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68" windowWidth="13490" windowHeight="7893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<sst xmlns="http://schemas.openxmlformats.org/spreadsheetml/2006/main" count="105" uniqueCount="105">
  <si>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Безвозмездные поступления в 2009 году</t>
  </si>
  <si>
    <t>КБК</t>
  </si>
  <si>
    <t>Наименование доходов</t>
  </si>
  <si>
    <t>Сумма                (тыс. руб.)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</si>
  <si>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</si>
  <si>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</si>
  <si>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</si>
  <si>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</si>
  <si>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</si>
  <si>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</si>
  <si>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</si>
  <si>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</si>
  <si>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2 02 02000 00 0000 151</t>
  </si>
  <si>
    <t>Субсидии бюджетам субъектов РФ и муниципальных образований</t>
  </si>
  <si>
    <t>2 02 02024 05 0000 151</t>
  </si>
  <si>
    <t>Субсидии  бюджетам мунципальных районов на  денежные выплаты медицинскому персоналу ФАП, врачам, фельдшерам и мед.сестрам скорой медицинской помощи</t>
  </si>
  <si>
    <t>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</si>
  <si>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</si>
  <si>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2 02 02999 05 0000 151</t>
  </si>
  <si>
    <t>Прочие субсидии бюджетам муниципальных районов, в том числе:</t>
  </si>
  <si>
    <t>на развитие и поддержку информационных технологий, обеспечивающих бюджетный процесс</t>
  </si>
  <si>
    <t>на питание обучающихся в общеобразовательных учреждениях, расположенных на территории  Ленинградской области</t>
  </si>
  <si>
    <t>на содержание муницпальных детских домов</t>
  </si>
  <si>
    <t>на подготовку мун. общеобр.учреждений и пришкольных  спортивных территорий ЛО к новому  учебному году</t>
  </si>
  <si>
    <t>на мероприятия по организации оздоровительной кампании детей</t>
  </si>
  <si>
    <t>по региональной целевой программе "Развитие системы социального обслуживания семей и детей, находящихся в трудной жизненной ситуации, в Ленинградской области на 2007-2010 годы"</t>
  </si>
  <si>
    <t>по региональной целевой программе "Социальная поддержка граждан пожилого возраста и инвалидов в Ленинградской области на 2009-2010 годы"</t>
  </si>
  <si>
    <t>по долгосрочной целевой программе "Развитие физической  культуры и спорта в Ленинградской области на 2009-2011 годы"</t>
  </si>
  <si>
    <t>на 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опекой, в загородных оздоровительных лагерях</t>
  </si>
  <si>
    <t>2 02 03000 00 0000 151</t>
  </si>
  <si>
    <t>Субвенции бюджетам субъектов РФ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</si>
  <si>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</si>
  <si>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граждан, в том числе:</t>
  </si>
  <si>
    <t>на оплату жилья и коммунальных услуг отдельным категориям граждан, оказание мер социальной поддержки которых относится к полномочиям  РФ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</si>
  <si>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</si>
  <si>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</si>
  <si>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</si>
  <si>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доноп СССР", "Почетный донор России "</t>
  </si>
  <si>
    <t>2 02 03008 05 0000 151</t>
  </si>
  <si>
    <t>Субвенции бюджетам муниципальных районов на обеспечение мер социальной поддержки ветеранов труда и тружеников тыла, в том числе :</t>
  </si>
  <si>
    <t>на  меры социальной поддержки по оплате жилья и коммунальных услуг ветеранам труда</t>
  </si>
  <si>
    <t>на меры социальной поддержки на  предоставление ежемесячной денежной выплаты труженикам тыла</t>
  </si>
  <si>
    <t>на меры социальной поддержки ветеранам труда по предоставлению ежемесячной денежной выплаты ветеранам труда</t>
  </si>
  <si>
    <t>2 02 03009 05 0000 151</t>
  </si>
  <si>
    <t>Субвенции бюджетам муниципальных районов на  выплату ежемесячного пособия на ребенка</t>
  </si>
  <si>
    <t>2 02 03013 05 0000 151</t>
  </si>
  <si>
    <t>Субвенции бюджетам муниципальных районов на обеспечение мер социальной поддержки реабилитированным лицам и лицам, признанным пострадавшим от политических репрессий, в том числе :</t>
  </si>
  <si>
    <t>на  меры социальной поддержки по оплате жилья и комммунальных услуг жерт политических репрессий</t>
  </si>
  <si>
    <t>на меры социальной поддержки по предоставлению ежемесячной денежной выплаты жертвам политических репрессий</t>
  </si>
  <si>
    <t>2 02 03021 05 0000 151</t>
  </si>
  <si>
    <t>Субвенции бюджетам муниципальных районов на ежемесячное денежное вознаграждение  за классное руководство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</si>
  <si>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</si>
  <si>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</si>
  <si>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</si>
  <si>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</si>
  <si>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 xml:space="preserve">на осуществление  государственных полномочий в сфере профилактики безнадзорности и  правонарушений несовершеннолетних  </t>
  </si>
  <si>
    <t>на осуществление отдельных государственных полномочий по  предоставлению специализированной медицинской помощи населению</t>
  </si>
  <si>
    <t xml:space="preserve">на осуществление  отдельных государственных полномочий в сфере архивного дела 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</si>
  <si>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ЛО</t>
  </si>
  <si>
    <t>на организацию социальной помощи и социальной защиты населения</t>
  </si>
  <si>
    <t>на осуществление отдельных государственных полномочий по исполнению органами  местного самуправления ЛО части функций по исполнению областного бюджета ЛО</t>
  </si>
  <si>
    <t xml:space="preserve"> на предоставление социального обслуживания населения</t>
  </si>
  <si>
    <t>на   меры социальной поддержки по оплате жилья и коммунальных услуг  сельским специалистам</t>
  </si>
  <si>
    <t>на  предоставление государственной социальной помощи в форме единовременной денежной выплаты или натуральной помощи</t>
  </si>
  <si>
    <t>на  выплаты социального пособия на погребение</t>
  </si>
  <si>
    <t>на  материальную помощь на погребение умерших жителей ЛО</t>
  </si>
  <si>
    <t>на  меры социальной поддержки по  предоставлению единовременной выплаты лицам, состоявщим в браке 50,60,70 и 75 лет</t>
  </si>
  <si>
    <t>на меры социальной поддержки в форме единовременного пособия при рождении ребенка</t>
  </si>
  <si>
    <t>на меры социальной поддержки многодетным семьям по оплате жилья и коммунальных услуг</t>
  </si>
  <si>
    <t>на меры социальной поддержки многодетным семьям по предоставлению ежегодной денежной выплаты</t>
  </si>
  <si>
    <t>на  меры социальной поддержки многодетным семьям по предоставлению льготного проезда детям</t>
  </si>
  <si>
    <t>на меры социальной поддержки по предоставлению ежемесячной денежной доплаты малоимущим пенсионерам, достигшим пенсионного возраста</t>
  </si>
  <si>
    <t>на осуществление отдельных государственных полномочий ЛО в сфере административных правонарушений</t>
  </si>
  <si>
    <t>на меры социальной поддержки лицам, которым присвоено звание "Ветеран труда ЛО"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</si>
  <si>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 лет</t>
  </si>
  <si>
    <t xml:space="preserve">на исполнение отдельных государственных полномочий в сфере жилищных отношений   </t>
  </si>
  <si>
    <t>на исполнение отдельных государственных полномочий в сфере государственного надзора за техническим состоянием самоходных машин и других видов техники</t>
  </si>
  <si>
    <t>на меры социальной поддержки по оплате жилья и коммунальных детям-сиротам и детям, оставшимся без попечения родителей</t>
  </si>
  <si>
    <t>на социальную поддержку инвалидам, получившим транспортные средства бесплатно или приобретшим его на льготных условиях; инвалидам войны 1 и 2 групп, приобретшим транспортные средства за полную стоимость</t>
  </si>
  <si>
    <t>2 02 03026 05 0000 151</t>
  </si>
  <si>
    <t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</si>
  <si>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</si>
  <si>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такжк на оплату труда приемному родителю, в том числе:</t>
  </si>
  <si>
    <t>на содержание ребенка в семье опекуна и приемной семье</t>
  </si>
  <si>
    <t>на оплату труда приемного родителя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</si>
  <si>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</si>
  <si>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</si>
  <si>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2 02 03034 05 0000 151</t>
  </si>
  <si>
    <t>Субвенции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РФ, в том ч</t>
  </si>
  <si>
    <t>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ЛО</t>
  </si>
  <si>
    <t>2 02 03999 05 0000 151</t>
  </si>
  <si>
    <t>Прочие субвенции бюджетам муниципальных районов, в том числе:</t>
  </si>
  <si>
    <t xml:space="preserve"> на реализациию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учебники,учебные пособия, технические средства обучения, расходные материалы и хозяйственные ну</t>
  </si>
  <si>
    <t>на организацию опеки и попечительства</t>
  </si>
  <si>
    <t>2 02 04000 00 0000 151</t>
  </si>
  <si>
    <t>Иные межбюджетные трансферты</t>
  </si>
  <si>
    <t>2 02 04014 05 0000 151</t>
  </si>
  <si>
    <t>Средства 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</si>
  <si>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на выполнение полномочий по исполнению части функций  по выплатам муниципальных субсидий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</si>
  <si>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</si>
  <si>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</si>
  <si>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2 02 04999 05 0000 151</t>
  </si>
  <si>
    <t>Прочие межбюджетные трансферты, передаваемые бюджетам муниципальных районов, в том числе:</t>
  </si>
  <si>
    <t>финансовая помощь советам ветеранов войны, труда, Вооруженных Сил и правоохранительных органов</t>
  </si>
  <si>
    <t xml:space="preserve">УТВЕРЖДЕНЫ                                                                       решением Совета депутатов                                          МО Кировский  район                                     Ленинградской области        от "26" ноября 2009г. №86 (приложение3) в редакции решения Совета депутатов от "25" марта 2009г. №21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</si>
</sst>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</numFmts>
  <fonts count="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workbookViewId="0" topLeftCell="A1">
      <selection activeCell="A3" sqref="A3:E4"/>
    </sheetView>
  </sheetViews>
  <sheetFormatPr defaultColWidth="9.00390625" defaultRowHeight="12.75"/>
  <cols>
    <col min="1" max="1" width="20.375" style="0" customWidth="1"/>
    <col min="4" max="4" width="31.75390625" style="0" customWidth="1"/>
    <col min="5" max="5" width="16.00390625" style="0" customWidth="1"/>
  </cols>
  <sheetData>
    <row r="1" spans="4:5" ht="12.75" customHeight="1">
      <c r="D1" s="27" t="s">
        <v>104</v>
      </c>
      <c r="E1" s="27"/>
    </row>
    <row r="2" spans="2:5" ht="93.75" customHeight="1">
      <c r="B2" s="1"/>
      <c r="D2" s="27"/>
      <c r="E2" s="27"/>
    </row>
    <row r="3" spans="1:5" ht="12" customHeight="1">
      <c r="A3" s="28" t="s">
        <v>0</v>
      </c>
      <c r="B3" s="28"/>
      <c r="C3" s="28"/>
      <c r="D3" s="28"/>
      <c r="E3" s="28"/>
    </row>
    <row r="4" spans="1:5" ht="17.25" customHeight="1">
      <c r="A4" s="28"/>
      <c r="B4" s="28"/>
      <c r="C4" s="28"/>
      <c r="D4" s="28"/>
      <c r="E4" s="28"/>
    </row>
    <row r="5" spans="2:5" ht="13.5" customHeight="1">
      <c r="B5" s="2"/>
      <c r="C5" s="2"/>
      <c r="D5" s="2"/>
      <c r="E5" s="2"/>
    </row>
    <row r="6" spans="1:5" ht="39" customHeight="1">
      <c r="A6" s="3" t="s">
        <v>1</v>
      </c>
      <c r="B6" s="29" t="s">
        <v>2</v>
      </c>
      <c r="C6" s="30"/>
      <c r="D6" s="31"/>
      <c r="E6" s="4" t="s">
        <v>3</v>
      </c>
    </row>
    <row r="7" spans="1:5" ht="24" customHeight="1">
      <c r="A7" s="5" t="s">
        <v>4</v>
      </c>
      <c r="B7" s="35" t="s">
        <v>5</v>
      </c>
      <c r="C7" s="36"/>
      <c r="D7" s="37"/>
      <c r="E7" s="6">
        <f>E8</f>
        <v>908726.6</v>
      </c>
    </row>
    <row r="8" spans="1:5" ht="26.25" customHeight="1">
      <c r="A8" s="7" t="s">
        <v>6</v>
      </c>
      <c r="B8" s="32" t="s">
        <v>7</v>
      </c>
      <c r="C8" s="33"/>
      <c r="D8" s="34"/>
      <c r="E8" s="8">
        <f>E9+E11+E24+E74</f>
        <v>908726.6</v>
      </c>
    </row>
    <row r="9" spans="1:5" ht="25.5" customHeight="1">
      <c r="A9" s="7" t="s">
        <v>8</v>
      </c>
      <c r="B9" s="32" t="s">
        <v>9</v>
      </c>
      <c r="C9" s="33"/>
      <c r="D9" s="34"/>
      <c r="E9" s="8">
        <f>E10</f>
        <v>222985.7</v>
      </c>
    </row>
    <row r="10" spans="1:5" ht="26.25" customHeight="1">
      <c r="A10" s="9" t="s">
        <v>10</v>
      </c>
      <c r="B10" s="18" t="s">
        <v>11</v>
      </c>
      <c r="C10" s="19"/>
      <c r="D10" s="20"/>
      <c r="E10" s="10">
        <v>222985.7</v>
      </c>
    </row>
    <row r="11" spans="1:5" ht="27.75" customHeight="1">
      <c r="A11" s="7" t="s">
        <v>12</v>
      </c>
      <c r="B11" s="32" t="s">
        <v>13</v>
      </c>
      <c r="C11" s="33"/>
      <c r="D11" s="34"/>
      <c r="E11" s="8">
        <f>E12+E13+E14</f>
        <v>47351.799999999996</v>
      </c>
    </row>
    <row r="12" spans="1:5" s="11" customFormat="1" ht="57" customHeight="1">
      <c r="A12" s="9" t="s">
        <v>14</v>
      </c>
      <c r="B12" s="21" t="s">
        <v>15</v>
      </c>
      <c r="C12" s="22"/>
      <c r="D12" s="23"/>
      <c r="E12" s="10">
        <v>4692.7</v>
      </c>
    </row>
    <row r="13" spans="1:5" s="11" customFormat="1" ht="39.75" customHeight="1">
      <c r="A13" s="9" t="s">
        <v>16</v>
      </c>
      <c r="B13" s="18" t="s">
        <v>17</v>
      </c>
      <c r="C13" s="19"/>
      <c r="D13" s="20"/>
      <c r="E13" s="10">
        <v>746.9</v>
      </c>
    </row>
    <row r="14" spans="1:5" s="11" customFormat="1" ht="27.75" customHeight="1">
      <c r="A14" s="9" t="s">
        <v>18</v>
      </c>
      <c r="B14" s="18" t="s">
        <v>19</v>
      </c>
      <c r="C14" s="19"/>
      <c r="D14" s="20"/>
      <c r="E14" s="10">
        <f>E15+E16+E17+E18+E19+E20+E21+E22+E23</f>
        <v>41912.2</v>
      </c>
    </row>
    <row r="15" spans="1:5" s="11" customFormat="1" ht="33.75" customHeight="1">
      <c r="A15" s="9"/>
      <c r="B15" s="18" t="s">
        <v>20</v>
      </c>
      <c r="C15" s="19"/>
      <c r="D15" s="20"/>
      <c r="E15" s="10">
        <v>1732</v>
      </c>
    </row>
    <row r="16" spans="1:5" s="11" customFormat="1" ht="42.75" customHeight="1">
      <c r="A16" s="9"/>
      <c r="B16" s="18" t="s">
        <v>21</v>
      </c>
      <c r="C16" s="19"/>
      <c r="D16" s="20"/>
      <c r="E16" s="10">
        <v>15287</v>
      </c>
    </row>
    <row r="17" spans="1:5" s="11" customFormat="1" ht="20.25" customHeight="1">
      <c r="A17" s="9"/>
      <c r="B17" s="18" t="s">
        <v>22</v>
      </c>
      <c r="C17" s="19"/>
      <c r="D17" s="20"/>
      <c r="E17" s="10">
        <v>16536</v>
      </c>
    </row>
    <row r="18" spans="1:5" s="11" customFormat="1" ht="41.25" customHeight="1">
      <c r="A18" s="9"/>
      <c r="B18" s="18" t="s">
        <v>23</v>
      </c>
      <c r="C18" s="19"/>
      <c r="D18" s="20"/>
      <c r="E18" s="10">
        <v>7047</v>
      </c>
    </row>
    <row r="19" spans="1:5" s="11" customFormat="1" ht="34.5" customHeight="1">
      <c r="A19" s="9"/>
      <c r="B19" s="18" t="s">
        <v>24</v>
      </c>
      <c r="C19" s="19"/>
      <c r="D19" s="20"/>
      <c r="E19" s="10">
        <v>420</v>
      </c>
    </row>
    <row r="20" spans="1:5" s="11" customFormat="1" ht="54" customHeight="1">
      <c r="A20" s="9"/>
      <c r="B20" s="18" t="s">
        <v>25</v>
      </c>
      <c r="C20" s="19"/>
      <c r="D20" s="20"/>
      <c r="E20" s="10">
        <v>223</v>
      </c>
    </row>
    <row r="21" spans="1:5" s="11" customFormat="1" ht="44.25" customHeight="1">
      <c r="A21" s="9"/>
      <c r="B21" s="18" t="s">
        <v>26</v>
      </c>
      <c r="C21" s="19"/>
      <c r="D21" s="20"/>
      <c r="E21" s="10">
        <v>99.6</v>
      </c>
    </row>
    <row r="22" spans="1:5" s="11" customFormat="1" ht="45" customHeight="1">
      <c r="A22" s="9"/>
      <c r="B22" s="18" t="s">
        <v>27</v>
      </c>
      <c r="C22" s="19"/>
      <c r="D22" s="20"/>
      <c r="E22" s="10">
        <v>150</v>
      </c>
    </row>
    <row r="23" spans="1:5" s="11" customFormat="1" ht="72.75" customHeight="1">
      <c r="A23" s="9"/>
      <c r="B23" s="18" t="s">
        <v>28</v>
      </c>
      <c r="C23" s="19"/>
      <c r="D23" s="20"/>
      <c r="E23" s="10">
        <v>417.6</v>
      </c>
    </row>
    <row r="24" spans="1:5" ht="34.5" customHeight="1">
      <c r="A24" s="12" t="s">
        <v>29</v>
      </c>
      <c r="B24" s="24" t="s">
        <v>30</v>
      </c>
      <c r="C24" s="25"/>
      <c r="D24" s="26"/>
      <c r="E24" s="8">
        <f>E25+E27+E28+E29+E33+E34+E37+E38+E39+E64+E65+E69+E71+E68</f>
        <v>621118.5</v>
      </c>
    </row>
    <row r="25" spans="1:5" s="11" customFormat="1" ht="42.75" customHeight="1">
      <c r="A25" s="13" t="s">
        <v>31</v>
      </c>
      <c r="B25" s="21" t="s">
        <v>32</v>
      </c>
      <c r="C25" s="22"/>
      <c r="D25" s="23"/>
      <c r="E25" s="14">
        <f>E26</f>
        <v>177410.3</v>
      </c>
    </row>
    <row r="26" spans="1:5" s="11" customFormat="1" ht="49.5" customHeight="1">
      <c r="A26" s="13"/>
      <c r="B26" s="21" t="s">
        <v>33</v>
      </c>
      <c r="C26" s="22"/>
      <c r="D26" s="23"/>
      <c r="E26" s="14">
        <v>177410.3</v>
      </c>
    </row>
    <row r="27" spans="1:5" s="11" customFormat="1" ht="42.75" customHeight="1">
      <c r="A27" s="13" t="s">
        <v>34</v>
      </c>
      <c r="B27" s="38" t="s">
        <v>35</v>
      </c>
      <c r="C27" s="39"/>
      <c r="D27" s="40"/>
      <c r="E27" s="10">
        <v>3446</v>
      </c>
    </row>
    <row r="28" spans="1:5" ht="51.75" customHeight="1">
      <c r="A28" s="9" t="s">
        <v>36</v>
      </c>
      <c r="B28" s="18" t="s">
        <v>37</v>
      </c>
      <c r="C28" s="19"/>
      <c r="D28" s="20"/>
      <c r="E28" s="10">
        <v>3416.3</v>
      </c>
    </row>
    <row r="29" spans="1:5" s="11" customFormat="1" ht="41.25" customHeight="1">
      <c r="A29" s="9" t="s">
        <v>38</v>
      </c>
      <c r="B29" s="18" t="s">
        <v>39</v>
      </c>
      <c r="C29" s="19"/>
      <c r="D29" s="20"/>
      <c r="E29" s="10">
        <f>E30+E31+E32</f>
        <v>73865.9</v>
      </c>
    </row>
    <row r="30" spans="1:5" s="11" customFormat="1" ht="32.25" customHeight="1">
      <c r="A30" s="9"/>
      <c r="B30" s="18" t="s">
        <v>40</v>
      </c>
      <c r="C30" s="19"/>
      <c r="D30" s="20"/>
      <c r="E30" s="10">
        <v>35890.8</v>
      </c>
    </row>
    <row r="31" spans="1:5" s="11" customFormat="1" ht="36" customHeight="1">
      <c r="A31" s="9"/>
      <c r="B31" s="18" t="s">
        <v>41</v>
      </c>
      <c r="C31" s="19"/>
      <c r="D31" s="20"/>
      <c r="E31" s="10">
        <v>348</v>
      </c>
    </row>
    <row r="32" spans="1:5" s="11" customFormat="1" ht="41.25" customHeight="1">
      <c r="A32" s="9"/>
      <c r="B32" s="18" t="s">
        <v>42</v>
      </c>
      <c r="C32" s="19"/>
      <c r="D32" s="20"/>
      <c r="E32" s="10">
        <v>37627.1</v>
      </c>
    </row>
    <row r="33" spans="1:5" s="11" customFormat="1" ht="32.25" customHeight="1">
      <c r="A33" s="9" t="s">
        <v>43</v>
      </c>
      <c r="B33" s="18" t="s">
        <v>44</v>
      </c>
      <c r="C33" s="19"/>
      <c r="D33" s="20"/>
      <c r="E33" s="10">
        <v>6974.8</v>
      </c>
    </row>
    <row r="34" spans="1:5" s="11" customFormat="1" ht="51.75" customHeight="1">
      <c r="A34" s="9" t="s">
        <v>45</v>
      </c>
      <c r="B34" s="18" t="s">
        <v>46</v>
      </c>
      <c r="C34" s="19"/>
      <c r="D34" s="20"/>
      <c r="E34" s="10">
        <f>E35+E36</f>
        <v>2909.1</v>
      </c>
    </row>
    <row r="35" spans="1:5" s="11" customFormat="1" ht="33" customHeight="1">
      <c r="A35" s="9"/>
      <c r="B35" s="18" t="s">
        <v>47</v>
      </c>
      <c r="C35" s="19"/>
      <c r="D35" s="20"/>
      <c r="E35" s="10">
        <v>2152.6</v>
      </c>
    </row>
    <row r="36" spans="1:5" s="11" customFormat="1" ht="50.25" customHeight="1">
      <c r="A36" s="9"/>
      <c r="B36" s="18" t="s">
        <v>48</v>
      </c>
      <c r="C36" s="19"/>
      <c r="D36" s="20"/>
      <c r="E36" s="10">
        <v>756.5</v>
      </c>
    </row>
    <row r="37" spans="1:5" s="11" customFormat="1" ht="41.25" customHeight="1">
      <c r="A37" s="9" t="s">
        <v>49</v>
      </c>
      <c r="B37" s="18" t="s">
        <v>50</v>
      </c>
      <c r="C37" s="19"/>
      <c r="D37" s="20"/>
      <c r="E37" s="10">
        <v>4077.7</v>
      </c>
    </row>
    <row r="38" spans="1:5" s="11" customFormat="1" ht="42.75" customHeight="1">
      <c r="A38" s="9" t="s">
        <v>51</v>
      </c>
      <c r="B38" s="18" t="s">
        <v>52</v>
      </c>
      <c r="C38" s="19"/>
      <c r="D38" s="20"/>
      <c r="E38" s="10">
        <v>13022</v>
      </c>
    </row>
    <row r="39" spans="1:5" s="11" customFormat="1" ht="39.75" customHeight="1">
      <c r="A39" s="9" t="s">
        <v>53</v>
      </c>
      <c r="B39" s="18" t="s">
        <v>54</v>
      </c>
      <c r="C39" s="19"/>
      <c r="D39" s="20"/>
      <c r="E39" s="10">
        <f>E40+E41+E42+E43+E44+E45+E46+E47+E48+E49+E50+E51+E52+E53+E54+E55+E56+E57+E58+E59+E60+E61+E62+E63</f>
        <v>104761.1</v>
      </c>
    </row>
    <row r="40" spans="1:5" s="16" customFormat="1" ht="42" customHeight="1">
      <c r="A40" s="15"/>
      <c r="B40" s="18" t="s">
        <v>55</v>
      </c>
      <c r="C40" s="19"/>
      <c r="D40" s="20"/>
      <c r="E40" s="10">
        <v>695.6</v>
      </c>
    </row>
    <row r="41" spans="1:5" s="16" customFormat="1" ht="42.75" customHeight="1">
      <c r="A41" s="15"/>
      <c r="B41" s="18" t="s">
        <v>56</v>
      </c>
      <c r="C41" s="19"/>
      <c r="D41" s="20"/>
      <c r="E41" s="10">
        <v>7226.1</v>
      </c>
    </row>
    <row r="42" spans="1:5" s="16" customFormat="1" ht="27.75" customHeight="1">
      <c r="A42" s="15"/>
      <c r="B42" s="18" t="s">
        <v>57</v>
      </c>
      <c r="C42" s="19"/>
      <c r="D42" s="20"/>
      <c r="E42" s="10">
        <v>304.3</v>
      </c>
    </row>
    <row r="43" spans="1:5" s="16" customFormat="1" ht="45.75" customHeight="1">
      <c r="A43" s="15"/>
      <c r="B43" s="18" t="s">
        <v>58</v>
      </c>
      <c r="C43" s="19"/>
      <c r="D43" s="20"/>
      <c r="E43" s="10">
        <v>759</v>
      </c>
    </row>
    <row r="44" spans="1:5" s="16" customFormat="1" ht="27.75" customHeight="1">
      <c r="A44" s="15"/>
      <c r="B44" s="18" t="s">
        <v>59</v>
      </c>
      <c r="C44" s="19"/>
      <c r="D44" s="20"/>
      <c r="E44" s="10">
        <v>14358</v>
      </c>
    </row>
    <row r="45" spans="1:6" s="16" customFormat="1" ht="56.25" customHeight="1">
      <c r="A45" s="15"/>
      <c r="B45" s="18" t="s">
        <v>60</v>
      </c>
      <c r="C45" s="19"/>
      <c r="D45" s="20"/>
      <c r="E45" s="10">
        <v>1044</v>
      </c>
      <c r="F45" s="17"/>
    </row>
    <row r="46" spans="1:5" s="16" customFormat="1" ht="33" customHeight="1">
      <c r="A46" s="15"/>
      <c r="B46" s="18" t="s">
        <v>61</v>
      </c>
      <c r="C46" s="19"/>
      <c r="D46" s="20"/>
      <c r="E46" s="10">
        <v>35593.4</v>
      </c>
    </row>
    <row r="47" spans="1:5" s="16" customFormat="1" ht="32.25" customHeight="1">
      <c r="A47" s="15"/>
      <c r="B47" s="18" t="s">
        <v>62</v>
      </c>
      <c r="C47" s="19"/>
      <c r="D47" s="20"/>
      <c r="E47" s="10">
        <v>5485.5</v>
      </c>
    </row>
    <row r="48" spans="1:5" s="16" customFormat="1" ht="48.75" customHeight="1">
      <c r="A48" s="15"/>
      <c r="B48" s="18" t="s">
        <v>63</v>
      </c>
      <c r="C48" s="19"/>
      <c r="D48" s="20"/>
      <c r="E48" s="10">
        <v>769</v>
      </c>
    </row>
    <row r="49" spans="1:5" s="16" customFormat="1" ht="21" customHeight="1">
      <c r="A49" s="15"/>
      <c r="B49" s="18" t="s">
        <v>64</v>
      </c>
      <c r="C49" s="19"/>
      <c r="D49" s="20"/>
      <c r="E49" s="10">
        <v>353</v>
      </c>
    </row>
    <row r="50" spans="1:5" s="16" customFormat="1" ht="33.75" customHeight="1">
      <c r="A50" s="15"/>
      <c r="B50" s="18" t="s">
        <v>65</v>
      </c>
      <c r="C50" s="19"/>
      <c r="D50" s="20"/>
      <c r="E50" s="10">
        <v>60</v>
      </c>
    </row>
    <row r="51" spans="1:5" s="16" customFormat="1" ht="42" customHeight="1">
      <c r="A51" s="15"/>
      <c r="B51" s="18" t="s">
        <v>66</v>
      </c>
      <c r="C51" s="19"/>
      <c r="D51" s="20"/>
      <c r="E51" s="10">
        <v>231</v>
      </c>
    </row>
    <row r="52" spans="1:5" s="16" customFormat="1" ht="34.5" customHeight="1">
      <c r="A52" s="15"/>
      <c r="B52" s="18" t="s">
        <v>67</v>
      </c>
      <c r="C52" s="19"/>
      <c r="D52" s="20"/>
      <c r="E52" s="10">
        <v>8150</v>
      </c>
    </row>
    <row r="53" spans="1:5" s="16" customFormat="1" ht="28.5" customHeight="1">
      <c r="A53" s="15"/>
      <c r="B53" s="18" t="s">
        <v>68</v>
      </c>
      <c r="C53" s="19"/>
      <c r="D53" s="20"/>
      <c r="E53" s="10">
        <v>2274.6</v>
      </c>
    </row>
    <row r="54" spans="1:5" s="16" customFormat="1" ht="34.5" customHeight="1">
      <c r="A54" s="15"/>
      <c r="B54" s="18" t="s">
        <v>69</v>
      </c>
      <c r="C54" s="19"/>
      <c r="D54" s="20"/>
      <c r="E54" s="10">
        <v>615.1</v>
      </c>
    </row>
    <row r="55" spans="1:5" s="16" customFormat="1" ht="31.5" customHeight="1">
      <c r="A55" s="15"/>
      <c r="B55" s="18" t="s">
        <v>70</v>
      </c>
      <c r="C55" s="19"/>
      <c r="D55" s="20"/>
      <c r="E55" s="10">
        <v>532</v>
      </c>
    </row>
    <row r="56" spans="1:5" s="16" customFormat="1" ht="43.5" customHeight="1">
      <c r="A56" s="15"/>
      <c r="B56" s="21" t="s">
        <v>71</v>
      </c>
      <c r="C56" s="22"/>
      <c r="D56" s="23"/>
      <c r="E56" s="14">
        <v>5788</v>
      </c>
    </row>
    <row r="57" spans="1:5" s="16" customFormat="1" ht="42" customHeight="1">
      <c r="A57" s="15"/>
      <c r="B57" s="18" t="s">
        <v>72</v>
      </c>
      <c r="C57" s="19"/>
      <c r="D57" s="20"/>
      <c r="E57" s="10">
        <v>10</v>
      </c>
    </row>
    <row r="58" spans="1:5" s="16" customFormat="1" ht="30.75" customHeight="1">
      <c r="A58" s="15"/>
      <c r="B58" s="21" t="s">
        <v>73</v>
      </c>
      <c r="C58" s="22"/>
      <c r="D58" s="23"/>
      <c r="E58" s="14">
        <v>17494</v>
      </c>
    </row>
    <row r="59" spans="1:5" s="16" customFormat="1" ht="54" customHeight="1">
      <c r="A59" s="15"/>
      <c r="B59" s="21" t="s">
        <v>74</v>
      </c>
      <c r="C59" s="22"/>
      <c r="D59" s="23"/>
      <c r="E59" s="14">
        <v>1892</v>
      </c>
    </row>
    <row r="60" spans="1:5" s="16" customFormat="1" ht="31.5" customHeight="1">
      <c r="A60" s="15"/>
      <c r="B60" s="21" t="s">
        <v>75</v>
      </c>
      <c r="C60" s="22"/>
      <c r="D60" s="23"/>
      <c r="E60" s="14">
        <v>313</v>
      </c>
    </row>
    <row r="61" spans="1:5" s="16" customFormat="1" ht="39" customHeight="1">
      <c r="A61" s="15"/>
      <c r="B61" s="21" t="s">
        <v>76</v>
      </c>
      <c r="C61" s="22"/>
      <c r="D61" s="23"/>
      <c r="E61" s="14">
        <v>636.5</v>
      </c>
    </row>
    <row r="62" spans="1:5" s="11" customFormat="1" ht="42.75" customHeight="1">
      <c r="A62" s="13"/>
      <c r="B62" s="21" t="s">
        <v>77</v>
      </c>
      <c r="C62" s="22"/>
      <c r="D62" s="23"/>
      <c r="E62" s="14">
        <v>45</v>
      </c>
    </row>
    <row r="63" spans="1:5" ht="66" customHeight="1">
      <c r="A63" s="9"/>
      <c r="B63" s="21" t="s">
        <v>78</v>
      </c>
      <c r="C63" s="22"/>
      <c r="D63" s="23"/>
      <c r="E63" s="14">
        <v>132</v>
      </c>
    </row>
    <row r="64" spans="1:5" s="11" customFormat="1" ht="70.5" customHeight="1">
      <c r="A64" s="9" t="s">
        <v>79</v>
      </c>
      <c r="B64" s="21" t="s">
        <v>80</v>
      </c>
      <c r="C64" s="22"/>
      <c r="D64" s="23"/>
      <c r="E64" s="14">
        <v>12949</v>
      </c>
    </row>
    <row r="65" spans="1:5" s="11" customFormat="1" ht="54.75" customHeight="1">
      <c r="A65" s="9" t="s">
        <v>81</v>
      </c>
      <c r="B65" s="18" t="s">
        <v>82</v>
      </c>
      <c r="C65" s="19"/>
      <c r="D65" s="20"/>
      <c r="E65" s="10">
        <f>E66+E67</f>
        <v>17506.5</v>
      </c>
    </row>
    <row r="66" spans="1:5" s="11" customFormat="1" ht="30" customHeight="1">
      <c r="A66" s="9"/>
      <c r="B66" s="18" t="s">
        <v>83</v>
      </c>
      <c r="C66" s="19"/>
      <c r="D66" s="20"/>
      <c r="E66" s="10">
        <v>14168.5</v>
      </c>
    </row>
    <row r="67" spans="1:5" s="11" customFormat="1" ht="18" customHeight="1">
      <c r="A67" s="9"/>
      <c r="B67" s="18" t="s">
        <v>84</v>
      </c>
      <c r="C67" s="19"/>
      <c r="D67" s="20"/>
      <c r="E67" s="10">
        <v>3338</v>
      </c>
    </row>
    <row r="68" spans="1:5" s="11" customFormat="1" ht="84" customHeight="1">
      <c r="A68" s="9" t="s">
        <v>85</v>
      </c>
      <c r="B68" s="18" t="s">
        <v>86</v>
      </c>
      <c r="C68" s="19"/>
      <c r="D68" s="20"/>
      <c r="E68" s="10">
        <v>13352.8</v>
      </c>
    </row>
    <row r="69" spans="1:5" ht="88.5" customHeight="1">
      <c r="A69" s="9" t="s">
        <v>87</v>
      </c>
      <c r="B69" s="18" t="s">
        <v>88</v>
      </c>
      <c r="C69" s="19"/>
      <c r="D69" s="20"/>
      <c r="E69" s="10">
        <f>E70</f>
        <v>749</v>
      </c>
    </row>
    <row r="70" spans="1:5" ht="51.75" customHeight="1">
      <c r="A70" s="9"/>
      <c r="B70" s="21" t="s">
        <v>89</v>
      </c>
      <c r="C70" s="22"/>
      <c r="D70" s="23"/>
      <c r="E70" s="14">
        <v>749</v>
      </c>
    </row>
    <row r="71" spans="1:5" ht="36.75" customHeight="1">
      <c r="A71" s="9" t="s">
        <v>90</v>
      </c>
      <c r="B71" s="18" t="s">
        <v>91</v>
      </c>
      <c r="C71" s="19"/>
      <c r="D71" s="20"/>
      <c r="E71" s="10">
        <f>E72+E73</f>
        <v>186678</v>
      </c>
    </row>
    <row r="72" spans="1:5" ht="81.75" customHeight="1">
      <c r="A72" s="9"/>
      <c r="B72" s="18" t="s">
        <v>92</v>
      </c>
      <c r="C72" s="19"/>
      <c r="D72" s="20"/>
      <c r="E72" s="10">
        <v>184648</v>
      </c>
    </row>
    <row r="73" spans="1:5" ht="21" customHeight="1">
      <c r="A73" s="9"/>
      <c r="B73" s="21" t="s">
        <v>93</v>
      </c>
      <c r="C73" s="22"/>
      <c r="D73" s="23"/>
      <c r="E73" s="14">
        <v>2030</v>
      </c>
    </row>
    <row r="74" spans="1:5" s="11" customFormat="1" ht="22.5" customHeight="1">
      <c r="A74" s="7" t="s">
        <v>94</v>
      </c>
      <c r="B74" s="32" t="s">
        <v>95</v>
      </c>
      <c r="C74" s="33"/>
      <c r="D74" s="34"/>
      <c r="E74" s="8">
        <f>E75+E79</f>
        <v>17270.6</v>
      </c>
    </row>
    <row r="75" spans="1:5" s="11" customFormat="1" ht="75" customHeight="1">
      <c r="A75" s="9" t="s">
        <v>96</v>
      </c>
      <c r="B75" s="18" t="s">
        <v>97</v>
      </c>
      <c r="C75" s="19"/>
      <c r="D75" s="20"/>
      <c r="E75" s="10">
        <f>E76+E77+E78</f>
        <v>16620.6</v>
      </c>
    </row>
    <row r="76" spans="1:5" ht="33" customHeight="1">
      <c r="A76" s="9"/>
      <c r="B76" s="18" t="s">
        <v>98</v>
      </c>
      <c r="C76" s="19"/>
      <c r="D76" s="20"/>
      <c r="E76" s="10">
        <v>7297.8</v>
      </c>
    </row>
    <row r="77" spans="1:5" ht="30.75" customHeight="1">
      <c r="A77" s="9"/>
      <c r="B77" s="18" t="s">
        <v>99</v>
      </c>
      <c r="C77" s="19"/>
      <c r="D77" s="20"/>
      <c r="E77" s="10">
        <v>8390</v>
      </c>
    </row>
    <row r="78" spans="1:5" ht="42" customHeight="1">
      <c r="A78" s="9"/>
      <c r="B78" s="18" t="s">
        <v>100</v>
      </c>
      <c r="C78" s="19"/>
      <c r="D78" s="20"/>
      <c r="E78" s="10">
        <v>932.8</v>
      </c>
    </row>
    <row r="79" spans="1:5" s="11" customFormat="1" ht="30.75" customHeight="1">
      <c r="A79" s="9" t="s">
        <v>101</v>
      </c>
      <c r="B79" s="18" t="s">
        <v>102</v>
      </c>
      <c r="C79" s="19"/>
      <c r="D79" s="20"/>
      <c r="E79" s="10">
        <f>E80</f>
        <v>650</v>
      </c>
    </row>
    <row r="80" spans="1:5" s="16" customFormat="1" ht="32.25" customHeight="1">
      <c r="A80" s="15"/>
      <c r="B80" s="18" t="s">
        <v>103</v>
      </c>
      <c r="C80" s="19"/>
      <c r="D80" s="20"/>
      <c r="E80" s="10">
        <v>650</v>
      </c>
    </row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</sheetData>
  <mergeCells count="77">
    <mergeCell ref="B70:D70"/>
    <mergeCell ref="B77:D77"/>
    <mergeCell ref="B49:D49"/>
    <mergeCell ref="B41:D41"/>
    <mergeCell ref="B46:D46"/>
    <mergeCell ref="B45:D45"/>
    <mergeCell ref="B50:D50"/>
    <mergeCell ref="B48:D48"/>
    <mergeCell ref="B68:D68"/>
    <mergeCell ref="B76:D76"/>
    <mergeCell ref="B13:D13"/>
    <mergeCell ref="B47:D47"/>
    <mergeCell ref="B51:D51"/>
    <mergeCell ref="B40:D40"/>
    <mergeCell ref="B33:D33"/>
    <mergeCell ref="B30:D30"/>
    <mergeCell ref="B38:D38"/>
    <mergeCell ref="B27:D27"/>
    <mergeCell ref="B29:D29"/>
    <mergeCell ref="B32:D32"/>
    <mergeCell ref="B78:D78"/>
    <mergeCell ref="B7:D7"/>
    <mergeCell ref="B73:D73"/>
    <mergeCell ref="B72:D72"/>
    <mergeCell ref="B69:D69"/>
    <mergeCell ref="B71:D71"/>
    <mergeCell ref="B34:D34"/>
    <mergeCell ref="B42:D42"/>
    <mergeCell ref="B14:D14"/>
    <mergeCell ref="B25:D25"/>
    <mergeCell ref="B80:D80"/>
    <mergeCell ref="B79:D79"/>
    <mergeCell ref="B75:D75"/>
    <mergeCell ref="B58:D58"/>
    <mergeCell ref="B74:D74"/>
    <mergeCell ref="B61:D61"/>
    <mergeCell ref="B64:D64"/>
    <mergeCell ref="B65:D65"/>
    <mergeCell ref="B63:D63"/>
    <mergeCell ref="B62:D62"/>
    <mergeCell ref="D1:E2"/>
    <mergeCell ref="A3:E4"/>
    <mergeCell ref="B6:D6"/>
    <mergeCell ref="B11:D11"/>
    <mergeCell ref="B8:D8"/>
    <mergeCell ref="B10:D10"/>
    <mergeCell ref="B9:D9"/>
    <mergeCell ref="B12:D12"/>
    <mergeCell ref="B15:D15"/>
    <mergeCell ref="B24:D24"/>
    <mergeCell ref="B17:D17"/>
    <mergeCell ref="B18:D18"/>
    <mergeCell ref="B19:D19"/>
    <mergeCell ref="B16:D16"/>
    <mergeCell ref="B20:D20"/>
    <mergeCell ref="B21:D21"/>
    <mergeCell ref="B22:D22"/>
    <mergeCell ref="B35:D35"/>
    <mergeCell ref="B37:D37"/>
    <mergeCell ref="B26:D26"/>
    <mergeCell ref="B67:D67"/>
    <mergeCell ref="B52:D52"/>
    <mergeCell ref="B54:D54"/>
    <mergeCell ref="B53:D53"/>
    <mergeCell ref="B55:D55"/>
    <mergeCell ref="B66:D66"/>
    <mergeCell ref="B59:D59"/>
    <mergeCell ref="B44:D44"/>
    <mergeCell ref="B23:D23"/>
    <mergeCell ref="B60:D60"/>
    <mergeCell ref="B57:D57"/>
    <mergeCell ref="B31:D31"/>
    <mergeCell ref="B28:D28"/>
    <mergeCell ref="B56:D56"/>
    <mergeCell ref="B39:D39"/>
    <mergeCell ref="B36:D36"/>
    <mergeCell ref="B43:D43"/>
  </mergeCells>
  <printOptions horizontalCentered="1"/>
  <pageMargins left="0.984251968503937" right="0.5905511811023623" top="0.3937007874015748" bottom="0.3937007874015748" header="0.5118110236220472" footer="0.5118110236220472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2009-03-27T11:31:24Z</cp:lastPrinted>
  <dcterms:created xsi:type="dcterms:W3CDTF">2009-03-27T11:29:42Z</dcterms:created>
  <dcterms:modified xsi:type="dcterms:W3CDTF">2009-03-30T08:30:31Z</dcterms:modified>
  <cp:category/>
  <cp:version/>
  <cp:contentType/>
  <cp:contentStatus/>
</cp:coreProperties>
</file>