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бюдж" sheetId="1" r:id="rId1"/>
  </sheets>
  <definedNames>
    <definedName name="_xlnm.Print_Titles" localSheetId="0">'бюдж'!$15:$16</definedName>
  </definedNames>
  <calcPr fullCalcOnLoad="1"/>
</workbook>
</file>

<file path=xl/sharedStrings.xml><?xml version="1.0" encoding="utf-8"?>
<sst xmlns="http://schemas.openxmlformats.org/spreadsheetml/2006/main" count="107" uniqueCount="79">
  <si>
    <t>МО Назиевское городское поселение</t>
  </si>
  <si>
    <t>МО Кировский  район Ленинградской области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</si>
  <si>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</si>
  <si>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</si>
  <si>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</si>
  <si>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</si>
  <si>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Наименование и местнонахождение объектов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</si>
  <si>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</si>
  <si>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</si>
  <si>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</si>
  <si>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</si>
  <si>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</si>
  <si>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</si>
  <si>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</si>
  <si>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1.2</t>
  </si>
  <si>
    <t>КУЛЬТУРА</t>
  </si>
  <si>
    <t>Изготовление проектно-сметной документации для МУК КСЦ "п.Назия"</t>
  </si>
  <si>
    <t>0412</t>
  </si>
  <si>
    <t>338 02 01</t>
  </si>
  <si>
    <t>500</t>
  </si>
  <si>
    <t>226</t>
  </si>
  <si>
    <t>Итого по культуре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</si>
  <si>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</si>
  <si>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</si>
  <si>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</si>
  <si>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</si>
  <si>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</si>
  <si>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</si>
  <si>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Капитальный ремонт кровли ул.Вокзальная д.6</t>
  </si>
  <si>
    <t>0501</t>
  </si>
  <si>
    <t>350 20 01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</si>
  <si>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</si>
  <si>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</si>
  <si>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</si>
  <si>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</si>
  <si>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</si>
  <si>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</si>
  <si>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</si>
  <si>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Капитальный ремонт теплотрассы ул. Октябрьская</t>
  </si>
  <si>
    <t>351 31 15</t>
  </si>
  <si>
    <t>Итого по объектам теплоснабжения</t>
  </si>
  <si>
    <t>ИТОГО ПО КОММУНАЛЬНОМУ ХОЗЯЙСТВУ</t>
  </si>
  <si>
    <t>2.3</t>
  </si>
  <si>
    <t>ОБЪЕКТЫ БЛАГОУСТРОЙСТВА, в том числе:</t>
  </si>
  <si>
    <t>2.3.1</t>
  </si>
  <si>
    <t>Капитальный ремонт участка дороги: 6-я линия ул. Станционная - 1-я линия ул. Карьерная</t>
  </si>
  <si>
    <t>0503</t>
  </si>
  <si>
    <t>600 02 02</t>
  </si>
  <si>
    <t>Итого по благоустройству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</si>
  <si>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</si>
  <si>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</si>
  <si>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</si>
  <si>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</si>
  <si>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</si>
  <si>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 xml:space="preserve"> ОБЪЕКТЫ ТЕПЛОСНАБЖЕНИЯ, в т.ч.</t>
  </si>
  <si>
    <t>ПРОЕКТНО-СМЕТНАЯ ДОКУМЕНТАЦИЯ</t>
  </si>
  <si>
    <t>Итого по ПСД</t>
  </si>
  <si>
    <t>338 02 09</t>
  </si>
  <si>
    <t>Изготовление проектно-сметной документации по газификации частного сектора</t>
  </si>
  <si>
    <t>Итого по теплоснабжению</t>
  </si>
  <si>
    <t>2.1-2</t>
  </si>
  <si>
    <t>522 68 01</t>
  </si>
  <si>
    <t>522 68 02</t>
  </si>
  <si>
    <t>Замена участка трубопровода тепловой сети от ТК-6 до ТК-64</t>
  </si>
  <si>
    <t xml:space="preserve"> решением Совета Депутатов</t>
  </si>
  <si>
    <t>350 02 00</t>
  </si>
  <si>
    <t xml:space="preserve"> МО Назиевское  городское поселение на 2010 год, </t>
  </si>
  <si>
    <t>План на 2010 г. (тысяч рублей)</t>
  </si>
  <si>
    <t>Капитальный ремонт кровли Комсомольский пр.д 2</t>
  </si>
  <si>
    <t>Капитальный ремонт кровли ул.Вокзальная д.7</t>
  </si>
  <si>
    <t>Замена участка трубопровода тепловой сети от ТК-34 до дома 5 и 7 по Комсомольскому пр.</t>
  </si>
  <si>
    <t>003</t>
  </si>
  <si>
    <t>310</t>
  </si>
  <si>
    <t>1.2.</t>
  </si>
  <si>
    <t>1.2.1</t>
  </si>
  <si>
    <t>1.2.1-1</t>
  </si>
  <si>
    <t>1.2.1-2</t>
  </si>
  <si>
    <t>(Приложение 13)</t>
  </si>
  <si>
    <t>от "17" декабря 2009 г. №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</si>
</sst>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center" wrapText="1"/>
    </xf>
    <xf numFmtId="166" fontId="9" fillId="0" borderId="2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wrapText="1"/>
    </xf>
    <xf numFmtId="166" fontId="11" fillId="2" borderId="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49" fontId="15" fillId="2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49" fontId="6" fillId="0" borderId="7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right" wrapText="1"/>
    </xf>
    <xf numFmtId="49" fontId="7" fillId="2" borderId="9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center"/>
    </xf>
    <xf numFmtId="166" fontId="13" fillId="0" borderId="5" xfId="0" applyNumberFormat="1" applyFont="1" applyFill="1" applyBorder="1" applyAlignment="1">
      <alignment horizontal="right" wrapText="1"/>
    </xf>
    <xf numFmtId="49" fontId="17" fillId="0" borderId="7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right" wrapText="1"/>
    </xf>
    <xf numFmtId="49" fontId="18" fillId="0" borderId="11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left" wrapText="1"/>
    </xf>
    <xf numFmtId="49" fontId="18" fillId="0" borderId="6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166" fontId="15" fillId="0" borderId="14" xfId="0" applyNumberFormat="1" applyFont="1" applyBorder="1" applyAlignment="1">
      <alignment horizontal="right" wrapText="1"/>
    </xf>
    <xf numFmtId="49" fontId="7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left" vertical="top"/>
    </xf>
    <xf numFmtId="166" fontId="5" fillId="4" borderId="16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66" fontId="17" fillId="0" borderId="18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166" fontId="17" fillId="0" borderId="25" xfId="0" applyNumberFormat="1" applyFont="1" applyFill="1" applyBorder="1" applyAlignment="1">
      <alignment horizontal="right" vertical="center" wrapText="1"/>
    </xf>
    <xf numFmtId="49" fontId="7" fillId="2" borderId="2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right" vertical="center" wrapText="1"/>
    </xf>
    <xf numFmtId="49" fontId="6" fillId="2" borderId="11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right" wrapText="1"/>
    </xf>
    <xf numFmtId="49" fontId="7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right" wrapText="1"/>
    </xf>
    <xf numFmtId="166" fontId="17" fillId="0" borderId="19" xfId="0" applyNumberFormat="1" applyFont="1" applyFill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6" fontId="17" fillId="0" borderId="28" xfId="0" applyNumberFormat="1" applyFont="1" applyFill="1" applyBorder="1" applyAlignment="1">
      <alignment horizontal="right" vertical="center" wrapText="1"/>
    </xf>
    <xf numFmtId="49" fontId="5" fillId="5" borderId="22" xfId="0" applyNumberFormat="1" applyFont="1" applyFill="1" applyBorder="1" applyAlignment="1">
      <alignment horizontal="center"/>
    </xf>
    <xf numFmtId="166" fontId="5" fillId="5" borderId="1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right"/>
    </xf>
    <xf numFmtId="4" fontId="8" fillId="6" borderId="30" xfId="0" applyNumberFormat="1" applyFont="1" applyFill="1" applyBorder="1" applyAlignment="1">
      <alignment horizontal="center" vertical="center" wrapText="1"/>
    </xf>
    <xf numFmtId="4" fontId="8" fillId="6" borderId="3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8" fillId="6" borderId="32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left" wrapText="1"/>
    </xf>
    <xf numFmtId="0" fontId="5" fillId="4" borderId="35" xfId="0" applyFont="1" applyFill="1" applyBorder="1" applyAlignment="1">
      <alignment horizontal="left" wrapText="1"/>
    </xf>
    <xf numFmtId="49" fontId="15" fillId="0" borderId="24" xfId="0" applyNumberFormat="1" applyFont="1" applyBorder="1" applyAlignment="1">
      <alignment horizontal="left" wrapText="1"/>
    </xf>
    <xf numFmtId="49" fontId="15" fillId="0" borderId="36" xfId="0" applyNumberFormat="1" applyFont="1" applyBorder="1" applyAlignment="1">
      <alignment horizontal="left" wrapText="1"/>
    </xf>
    <xf numFmtId="49" fontId="15" fillId="0" borderId="37" xfId="0" applyNumberFormat="1" applyFont="1" applyBorder="1" applyAlignment="1">
      <alignment horizontal="left" wrapText="1"/>
    </xf>
    <xf numFmtId="49" fontId="15" fillId="0" borderId="38" xfId="0" applyNumberFormat="1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left" wrapText="1"/>
    </xf>
    <xf numFmtId="49" fontId="15" fillId="0" borderId="39" xfId="0" applyNumberFormat="1" applyFont="1" applyFill="1" applyBorder="1" applyAlignment="1">
      <alignment horizontal="left" wrapText="1"/>
    </xf>
    <xf numFmtId="49" fontId="13" fillId="5" borderId="40" xfId="0" applyNumberFormat="1" applyFont="1" applyFill="1" applyBorder="1" applyAlignment="1">
      <alignment horizontal="left" wrapText="1"/>
    </xf>
    <xf numFmtId="49" fontId="13" fillId="5" borderId="6" xfId="0" applyNumberFormat="1" applyFont="1" applyFill="1" applyBorder="1" applyAlignment="1">
      <alignment horizontal="left" wrapText="1"/>
    </xf>
    <xf numFmtId="49" fontId="13" fillId="5" borderId="19" xfId="0" applyNumberFormat="1" applyFont="1" applyFill="1" applyBorder="1" applyAlignment="1">
      <alignment horizontal="left" wrapText="1"/>
    </xf>
    <xf numFmtId="49" fontId="13" fillId="0" borderId="39" xfId="0" applyNumberFormat="1" applyFont="1" applyFill="1" applyBorder="1" applyAlignment="1">
      <alignment horizontal="left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3" fillId="2" borderId="41" xfId="0" applyNumberFormat="1" applyFont="1" applyFill="1" applyBorder="1" applyAlignment="1">
      <alignment horizontal="left" wrapText="1"/>
    </xf>
    <xf numFmtId="49" fontId="13" fillId="2" borderId="42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wrapText="1"/>
    </xf>
    <xf numFmtId="49" fontId="9" fillId="0" borderId="43" xfId="0" applyNumberFormat="1" applyFont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left" wrapText="1"/>
    </xf>
    <xf numFmtId="49" fontId="15" fillId="0" borderId="36" xfId="0" applyNumberFormat="1" applyFont="1" applyFill="1" applyBorder="1" applyAlignment="1">
      <alignment horizontal="left" wrapText="1"/>
    </xf>
    <xf numFmtId="49" fontId="15" fillId="0" borderId="37" xfId="0" applyNumberFormat="1" applyFont="1" applyFill="1" applyBorder="1" applyAlignment="1">
      <alignment horizontal="left" wrapText="1"/>
    </xf>
    <xf numFmtId="49" fontId="15" fillId="2" borderId="39" xfId="0" applyNumberFormat="1" applyFont="1" applyFill="1" applyBorder="1" applyAlignment="1">
      <alignment horizontal="left" wrapText="1"/>
    </xf>
    <xf numFmtId="49" fontId="15" fillId="0" borderId="44" xfId="0" applyNumberFormat="1" applyFont="1" applyBorder="1" applyAlignment="1">
      <alignment horizontal="center" wrapText="1"/>
    </xf>
    <xf numFmtId="49" fontId="15" fillId="0" borderId="36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SheetLayoutView="100" workbookViewId="0" topLeftCell="A1">
      <selection activeCell="A11" sqref="A11:G11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7.25390625" style="4" customWidth="1"/>
    <col min="7" max="7" width="10.25390625" style="3" customWidth="1"/>
    <col min="8" max="16384" width="9.125" style="3" customWidth="1"/>
  </cols>
  <sheetData>
    <row r="1" spans="3:7" ht="12.75">
      <c r="C1" s="84" t="s">
        <v>52</v>
      </c>
      <c r="D1" s="84"/>
      <c r="E1" s="84"/>
      <c r="F1" s="84"/>
      <c r="G1" s="84"/>
    </row>
    <row r="2" spans="2:7" ht="12.75">
      <c r="B2" s="52"/>
      <c r="C2" s="87" t="s">
        <v>64</v>
      </c>
      <c r="D2" s="87"/>
      <c r="E2" s="87"/>
      <c r="F2" s="87"/>
      <c r="G2" s="87"/>
    </row>
    <row r="3" spans="2:7" ht="12.75">
      <c r="B3" s="52"/>
      <c r="C3" s="87" t="s">
        <v>0</v>
      </c>
      <c r="D3" s="87"/>
      <c r="E3" s="87"/>
      <c r="F3" s="87"/>
      <c r="G3" s="87"/>
    </row>
    <row r="4" spans="2:7" ht="12.75">
      <c r="B4" s="87" t="s">
        <v>1</v>
      </c>
      <c r="C4" s="87"/>
      <c r="D4" s="87"/>
      <c r="E4" s="87"/>
      <c r="F4" s="87"/>
      <c r="G4" s="87"/>
    </row>
    <row r="5" spans="2:7" ht="12.75">
      <c r="B5" s="52"/>
      <c r="C5" s="53"/>
      <c r="D5" s="87" t="s">
        <v>78</v>
      </c>
      <c r="E5" s="87"/>
      <c r="F5" s="87"/>
      <c r="G5" s="87"/>
    </row>
    <row r="6" spans="2:7" ht="12.75">
      <c r="B6" s="52"/>
      <c r="C6" s="87" t="s">
        <v>77</v>
      </c>
      <c r="D6" s="87"/>
      <c r="E6" s="87"/>
      <c r="F6" s="87"/>
      <c r="G6" s="87"/>
    </row>
    <row r="7" spans="2:7" ht="12.75">
      <c r="B7" s="52"/>
      <c r="C7" s="84"/>
      <c r="D7" s="84"/>
      <c r="E7" s="84"/>
      <c r="F7" s="84"/>
      <c r="G7" s="84"/>
    </row>
    <row r="8" spans="3:7" ht="12.75">
      <c r="C8" s="88"/>
      <c r="D8" s="88"/>
      <c r="E8" s="88"/>
      <c r="F8" s="88"/>
      <c r="G8" s="88"/>
    </row>
    <row r="9" spans="3:7" ht="12.75">
      <c r="C9" s="88"/>
      <c r="D9" s="88"/>
      <c r="E9" s="88"/>
      <c r="F9" s="88"/>
      <c r="G9" s="88"/>
    </row>
    <row r="10" spans="1:7" ht="15.75">
      <c r="A10" s="117" t="s">
        <v>2</v>
      </c>
      <c r="B10" s="117"/>
      <c r="C10" s="117"/>
      <c r="D10" s="117"/>
      <c r="E10" s="117"/>
      <c r="F10" s="117"/>
      <c r="G10" s="117"/>
    </row>
    <row r="11" spans="1:7" ht="15.75">
      <c r="A11" s="118" t="s">
        <v>3</v>
      </c>
      <c r="B11" s="118"/>
      <c r="C11" s="118"/>
      <c r="D11" s="118"/>
      <c r="E11" s="118"/>
      <c r="F11" s="118"/>
      <c r="G11" s="118"/>
    </row>
    <row r="12" spans="1:7" ht="15.75">
      <c r="A12" s="118" t="s">
        <v>66</v>
      </c>
      <c r="B12" s="118"/>
      <c r="C12" s="118"/>
      <c r="D12" s="118"/>
      <c r="E12" s="118"/>
      <c r="F12" s="118"/>
      <c r="G12" s="118"/>
    </row>
    <row r="13" spans="1:7" ht="15.75">
      <c r="A13" s="118" t="s">
        <v>4</v>
      </c>
      <c r="B13" s="118"/>
      <c r="C13" s="118"/>
      <c r="D13" s="118"/>
      <c r="E13" s="118"/>
      <c r="F13" s="118"/>
      <c r="G13" s="118"/>
    </row>
    <row r="14" spans="1:7" ht="13.5" thickBot="1">
      <c r="A14" s="5"/>
      <c r="B14" s="6"/>
      <c r="G14" s="7"/>
    </row>
    <row r="15" spans="1:7" ht="27" customHeight="1" thickBot="1" thickTop="1">
      <c r="A15" s="89" t="s">
        <v>5</v>
      </c>
      <c r="B15" s="89" t="s">
        <v>6</v>
      </c>
      <c r="C15" s="89" t="s">
        <v>7</v>
      </c>
      <c r="D15" s="89" t="s">
        <v>8</v>
      </c>
      <c r="E15" s="89" t="s">
        <v>9</v>
      </c>
      <c r="F15" s="89" t="s">
        <v>53</v>
      </c>
      <c r="G15" s="85" t="s">
        <v>67</v>
      </c>
    </row>
    <row r="16" spans="1:7" ht="14.25" thickBot="1" thickTop="1">
      <c r="A16" s="89"/>
      <c r="B16" s="89"/>
      <c r="C16" s="89"/>
      <c r="D16" s="89"/>
      <c r="E16" s="89"/>
      <c r="F16" s="89"/>
      <c r="G16" s="86"/>
    </row>
    <row r="17" spans="1:7" ht="14.25" thickBot="1" thickTop="1">
      <c r="A17" s="58">
        <v>1</v>
      </c>
      <c r="B17" s="119" t="s">
        <v>10</v>
      </c>
      <c r="C17" s="120"/>
      <c r="D17" s="120"/>
      <c r="E17" s="120"/>
      <c r="F17" s="120"/>
      <c r="G17" s="121"/>
    </row>
    <row r="18" spans="1:7" ht="13.5">
      <c r="A18" s="62" t="s">
        <v>11</v>
      </c>
      <c r="B18" s="114" t="s">
        <v>55</v>
      </c>
      <c r="C18" s="115"/>
      <c r="D18" s="115"/>
      <c r="E18" s="115"/>
      <c r="F18" s="116"/>
      <c r="G18" s="64"/>
    </row>
    <row r="19" spans="1:7" ht="25.5">
      <c r="A19" s="65" t="s">
        <v>12</v>
      </c>
      <c r="B19" s="12" t="s">
        <v>58</v>
      </c>
      <c r="C19" s="66" t="s">
        <v>17</v>
      </c>
      <c r="D19" s="66" t="s">
        <v>57</v>
      </c>
      <c r="E19" s="66" t="s">
        <v>19</v>
      </c>
      <c r="F19" s="66" t="s">
        <v>20</v>
      </c>
      <c r="G19" s="67">
        <v>2000</v>
      </c>
    </row>
    <row r="20" spans="1:7" ht="16.5" thickBot="1">
      <c r="A20" s="60"/>
      <c r="B20" s="57" t="s">
        <v>56</v>
      </c>
      <c r="C20" s="54"/>
      <c r="D20" s="54"/>
      <c r="E20" s="54"/>
      <c r="F20" s="55"/>
      <c r="G20" s="61">
        <f>G19</f>
        <v>2000</v>
      </c>
    </row>
    <row r="21" spans="1:7" ht="18.75" customHeight="1" thickBot="1">
      <c r="A21" s="60" t="s">
        <v>73</v>
      </c>
      <c r="B21" s="77" t="s">
        <v>34</v>
      </c>
      <c r="C21" s="54"/>
      <c r="D21" s="54"/>
      <c r="E21" s="54"/>
      <c r="F21" s="55"/>
      <c r="G21" s="61"/>
    </row>
    <row r="22" spans="1:7" ht="19.5" customHeight="1" thickBot="1">
      <c r="A22" s="59" t="s">
        <v>74</v>
      </c>
      <c r="B22" s="103" t="s">
        <v>54</v>
      </c>
      <c r="C22" s="104"/>
      <c r="D22" s="104"/>
      <c r="E22" s="104"/>
      <c r="F22" s="109"/>
      <c r="G22" s="74"/>
    </row>
    <row r="23" spans="1:7" ht="25.5">
      <c r="A23" s="75" t="s">
        <v>75</v>
      </c>
      <c r="B23" s="8" t="s">
        <v>63</v>
      </c>
      <c r="C23" s="26" t="s">
        <v>13</v>
      </c>
      <c r="D23" s="63" t="s">
        <v>61</v>
      </c>
      <c r="E23" s="11" t="s">
        <v>71</v>
      </c>
      <c r="F23" s="11" t="s">
        <v>72</v>
      </c>
      <c r="G23" s="73">
        <v>226.9</v>
      </c>
    </row>
    <row r="24" spans="1:7" ht="25.5">
      <c r="A24" s="76" t="s">
        <v>76</v>
      </c>
      <c r="B24" s="8" t="s">
        <v>70</v>
      </c>
      <c r="C24" s="26" t="s">
        <v>13</v>
      </c>
      <c r="D24" s="63" t="s">
        <v>62</v>
      </c>
      <c r="E24" s="11" t="s">
        <v>71</v>
      </c>
      <c r="F24" s="11" t="s">
        <v>72</v>
      </c>
      <c r="G24" s="73">
        <v>78.6</v>
      </c>
    </row>
    <row r="25" spans="1:7" ht="16.5" thickBot="1">
      <c r="A25" s="78"/>
      <c r="B25" s="79" t="s">
        <v>59</v>
      </c>
      <c r="C25" s="80"/>
      <c r="D25" s="80"/>
      <c r="E25" s="80"/>
      <c r="F25" s="80"/>
      <c r="G25" s="81">
        <f>G23+G24</f>
        <v>305.5</v>
      </c>
    </row>
    <row r="26" spans="1:7" ht="16.5" thickBot="1">
      <c r="A26" s="82"/>
      <c r="B26" s="99" t="s">
        <v>22</v>
      </c>
      <c r="C26" s="100"/>
      <c r="D26" s="100"/>
      <c r="E26" s="100"/>
      <c r="F26" s="101"/>
      <c r="G26" s="83">
        <f>G20+G25</f>
        <v>2305.5</v>
      </c>
    </row>
    <row r="27" spans="1:7" ht="13.5" thickBot="1">
      <c r="A27" s="59" t="s">
        <v>23</v>
      </c>
      <c r="B27" s="103" t="s">
        <v>24</v>
      </c>
      <c r="C27" s="104"/>
      <c r="D27" s="104"/>
      <c r="E27" s="104"/>
      <c r="F27" s="109"/>
      <c r="G27" s="56"/>
    </row>
    <row r="28" spans="1:7" ht="13.5">
      <c r="A28" s="22" t="s">
        <v>25</v>
      </c>
      <c r="B28" s="110" t="s">
        <v>26</v>
      </c>
      <c r="C28" s="111"/>
      <c r="D28" s="111"/>
      <c r="E28" s="111"/>
      <c r="F28" s="112"/>
      <c r="G28" s="23"/>
    </row>
    <row r="29" spans="1:7" ht="12.75">
      <c r="A29" s="70" t="s">
        <v>27</v>
      </c>
      <c r="B29" s="71" t="s">
        <v>68</v>
      </c>
      <c r="C29" s="27" t="s">
        <v>29</v>
      </c>
      <c r="D29" s="27" t="s">
        <v>65</v>
      </c>
      <c r="E29" s="27" t="s">
        <v>19</v>
      </c>
      <c r="F29" s="72" t="s">
        <v>31</v>
      </c>
      <c r="G29" s="73">
        <v>700</v>
      </c>
    </row>
    <row r="30" spans="1:7" ht="13.5" thickBot="1">
      <c r="A30" s="70" t="s">
        <v>60</v>
      </c>
      <c r="B30" s="71" t="s">
        <v>69</v>
      </c>
      <c r="C30" s="27" t="s">
        <v>29</v>
      </c>
      <c r="D30" s="27" t="s">
        <v>65</v>
      </c>
      <c r="E30" s="27" t="s">
        <v>19</v>
      </c>
      <c r="F30" s="72" t="s">
        <v>31</v>
      </c>
      <c r="G30" s="73">
        <v>300</v>
      </c>
    </row>
    <row r="31" spans="1:7" ht="14.25" thickBot="1">
      <c r="A31" s="68"/>
      <c r="B31" s="113" t="s">
        <v>32</v>
      </c>
      <c r="C31" s="113"/>
      <c r="D31" s="113"/>
      <c r="E31" s="113"/>
      <c r="F31" s="113"/>
      <c r="G31" s="69">
        <f>G29+G30</f>
        <v>1000</v>
      </c>
    </row>
    <row r="32" spans="1:7" ht="14.25" customHeight="1" hidden="1" thickBot="1">
      <c r="A32" s="9" t="s">
        <v>14</v>
      </c>
      <c r="B32" s="108" t="s">
        <v>15</v>
      </c>
      <c r="C32" s="108"/>
      <c r="D32" s="108"/>
      <c r="E32" s="108"/>
      <c r="F32" s="108"/>
      <c r="G32" s="10"/>
    </row>
    <row r="33" spans="1:7" ht="27.75" customHeight="1" hidden="1" thickBot="1">
      <c r="A33" s="11" t="s">
        <v>12</v>
      </c>
      <c r="B33" s="12" t="s">
        <v>16</v>
      </c>
      <c r="C33" s="13" t="s">
        <v>17</v>
      </c>
      <c r="D33" s="13" t="s">
        <v>18</v>
      </c>
      <c r="E33" s="13" t="s">
        <v>19</v>
      </c>
      <c r="F33" s="13" t="s">
        <v>20</v>
      </c>
      <c r="G33" s="14"/>
    </row>
    <row r="34" spans="1:7" ht="15.75" customHeight="1" hidden="1" thickBot="1">
      <c r="A34" s="15"/>
      <c r="B34" s="15" t="s">
        <v>21</v>
      </c>
      <c r="C34" s="15"/>
      <c r="D34" s="15"/>
      <c r="E34" s="15"/>
      <c r="F34" s="15"/>
      <c r="G34" s="10">
        <f>G33</f>
        <v>0</v>
      </c>
    </row>
    <row r="35" spans="1:7" s="18" customFormat="1" ht="15.75" customHeight="1" hidden="1" thickBot="1">
      <c r="A35" s="16"/>
      <c r="B35" s="105" t="s">
        <v>22</v>
      </c>
      <c r="C35" s="106"/>
      <c r="D35" s="106"/>
      <c r="E35" s="106"/>
      <c r="F35" s="107"/>
      <c r="G35" s="17" t="e">
        <f>#REF!+G34</f>
        <v>#REF!</v>
      </c>
    </row>
    <row r="36" spans="1:7" s="21" customFormat="1" ht="14.25" hidden="1" thickBot="1" thickTop="1">
      <c r="A36" s="19" t="s">
        <v>23</v>
      </c>
      <c r="B36" s="103" t="s">
        <v>24</v>
      </c>
      <c r="C36" s="104"/>
      <c r="D36" s="104"/>
      <c r="E36" s="104"/>
      <c r="F36" s="104"/>
      <c r="G36" s="20"/>
    </row>
    <row r="37" spans="1:7" s="21" customFormat="1" ht="14.25" hidden="1" thickBot="1">
      <c r="A37" s="22" t="s">
        <v>25</v>
      </c>
      <c r="B37" s="93" t="s">
        <v>26</v>
      </c>
      <c r="C37" s="94"/>
      <c r="D37" s="94"/>
      <c r="E37" s="94"/>
      <c r="F37" s="95"/>
      <c r="G37" s="23"/>
    </row>
    <row r="38" spans="1:7" s="21" customFormat="1" ht="13.5" hidden="1" thickBot="1">
      <c r="A38" s="24" t="s">
        <v>27</v>
      </c>
      <c r="B38" s="25" t="s">
        <v>28</v>
      </c>
      <c r="C38" s="26" t="s">
        <v>29</v>
      </c>
      <c r="D38" s="27" t="s">
        <v>30</v>
      </c>
      <c r="E38" s="26" t="s">
        <v>19</v>
      </c>
      <c r="F38" s="28" t="s">
        <v>31</v>
      </c>
      <c r="G38" s="45"/>
    </row>
    <row r="39" spans="1:7" s="21" customFormat="1" ht="16.5" hidden="1" thickBot="1">
      <c r="A39" s="30"/>
      <c r="B39" s="98" t="s">
        <v>32</v>
      </c>
      <c r="C39" s="98"/>
      <c r="D39" s="98"/>
      <c r="E39" s="98"/>
      <c r="F39" s="98"/>
      <c r="G39" s="31">
        <f>G38</f>
        <v>0</v>
      </c>
    </row>
    <row r="40" spans="1:7" s="21" customFormat="1" ht="14.25" customHeight="1" hidden="1" thickBot="1">
      <c r="A40" s="32" t="s">
        <v>33</v>
      </c>
      <c r="B40" s="93" t="s">
        <v>34</v>
      </c>
      <c r="C40" s="94"/>
      <c r="D40" s="94"/>
      <c r="E40" s="94"/>
      <c r="F40" s="95"/>
      <c r="G40" s="23"/>
    </row>
    <row r="41" spans="1:7" s="21" customFormat="1" ht="14.25" customHeight="1" hidden="1" thickBot="1">
      <c r="A41" s="33" t="s">
        <v>35</v>
      </c>
      <c r="B41" s="96" t="s">
        <v>36</v>
      </c>
      <c r="C41" s="97"/>
      <c r="D41" s="97"/>
      <c r="E41" s="97"/>
      <c r="F41" s="34"/>
      <c r="G41" s="35"/>
    </row>
    <row r="42" spans="1:7" s="21" customFormat="1" ht="13.5" hidden="1" thickBot="1">
      <c r="A42" s="24" t="s">
        <v>37</v>
      </c>
      <c r="B42" s="25" t="s">
        <v>38</v>
      </c>
      <c r="C42" s="26" t="s">
        <v>13</v>
      </c>
      <c r="D42" s="26" t="s">
        <v>39</v>
      </c>
      <c r="E42" s="26" t="s">
        <v>19</v>
      </c>
      <c r="F42" s="28" t="s">
        <v>31</v>
      </c>
      <c r="G42" s="29">
        <f>54.5-54.5</f>
        <v>0</v>
      </c>
    </row>
    <row r="43" spans="1:7" s="21" customFormat="1" ht="16.5" hidden="1" thickBot="1">
      <c r="A43" s="36"/>
      <c r="B43" s="37" t="s">
        <v>40</v>
      </c>
      <c r="C43" s="38"/>
      <c r="D43" s="38"/>
      <c r="E43" s="38"/>
      <c r="F43" s="39"/>
      <c r="G43" s="40">
        <f>SUM(G42:G42)</f>
        <v>0</v>
      </c>
    </row>
    <row r="44" spans="1:7" s="21" customFormat="1" ht="16.5" hidden="1" thickBot="1">
      <c r="A44" s="30"/>
      <c r="B44" s="98" t="s">
        <v>41</v>
      </c>
      <c r="C44" s="98"/>
      <c r="D44" s="98"/>
      <c r="E44" s="98"/>
      <c r="F44" s="98"/>
      <c r="G44" s="31">
        <f>G43</f>
        <v>0</v>
      </c>
    </row>
    <row r="45" spans="1:7" s="21" customFormat="1" ht="14.25" hidden="1" thickBot="1">
      <c r="A45" s="33" t="s">
        <v>42</v>
      </c>
      <c r="B45" s="96" t="s">
        <v>43</v>
      </c>
      <c r="C45" s="97"/>
      <c r="D45" s="97"/>
      <c r="E45" s="97"/>
      <c r="F45" s="34"/>
      <c r="G45" s="35"/>
    </row>
    <row r="46" spans="1:7" s="21" customFormat="1" ht="26.25" hidden="1" thickBot="1">
      <c r="A46" s="41" t="s">
        <v>44</v>
      </c>
      <c r="B46" s="42" t="s">
        <v>45</v>
      </c>
      <c r="C46" s="43" t="s">
        <v>46</v>
      </c>
      <c r="D46" s="43" t="s">
        <v>47</v>
      </c>
      <c r="E46" s="43" t="s">
        <v>19</v>
      </c>
      <c r="F46" s="44" t="s">
        <v>31</v>
      </c>
      <c r="G46" s="45">
        <f>50-50</f>
        <v>0</v>
      </c>
    </row>
    <row r="47" spans="1:7" s="21" customFormat="1" ht="16.5" hidden="1" thickBot="1">
      <c r="A47" s="30"/>
      <c r="B47" s="37" t="s">
        <v>48</v>
      </c>
      <c r="C47" s="37"/>
      <c r="D47" s="37"/>
      <c r="E47" s="37"/>
      <c r="F47" s="37"/>
      <c r="G47" s="31">
        <f>G46</f>
        <v>0</v>
      </c>
    </row>
    <row r="48" spans="1:7" s="21" customFormat="1" ht="16.5" thickBot="1">
      <c r="A48" s="46"/>
      <c r="B48" s="102" t="s">
        <v>49</v>
      </c>
      <c r="C48" s="102"/>
      <c r="D48" s="102"/>
      <c r="E48" s="102"/>
      <c r="F48" s="102"/>
      <c r="G48" s="31">
        <f>G31</f>
        <v>1000</v>
      </c>
    </row>
    <row r="49" spans="1:7" s="21" customFormat="1" ht="16.5" thickBot="1">
      <c r="A49" s="82"/>
      <c r="B49" s="99" t="s">
        <v>50</v>
      </c>
      <c r="C49" s="100"/>
      <c r="D49" s="100"/>
      <c r="E49" s="100"/>
      <c r="F49" s="101"/>
      <c r="G49" s="83">
        <f>G48</f>
        <v>1000</v>
      </c>
    </row>
    <row r="50" spans="1:7" s="49" customFormat="1" ht="17.25" thickBot="1" thickTop="1">
      <c r="A50" s="47"/>
      <c r="B50" s="90" t="s">
        <v>51</v>
      </c>
      <c r="C50" s="91"/>
      <c r="D50" s="91"/>
      <c r="E50" s="91"/>
      <c r="F50" s="92"/>
      <c r="G50" s="48">
        <f>G26+G49</f>
        <v>3305.5</v>
      </c>
    </row>
    <row r="51" spans="1:6" ht="16.5" thickTop="1">
      <c r="A51" s="50"/>
      <c r="B51" s="50"/>
      <c r="C51" s="51"/>
      <c r="D51" s="51"/>
      <c r="E51" s="51"/>
      <c r="F51" s="51"/>
    </row>
  </sheetData>
  <mergeCells count="39">
    <mergeCell ref="B22:F22"/>
    <mergeCell ref="B45:E45"/>
    <mergeCell ref="B18:F18"/>
    <mergeCell ref="A10:G10"/>
    <mergeCell ref="A11:G11"/>
    <mergeCell ref="A12:G12"/>
    <mergeCell ref="A13:G13"/>
    <mergeCell ref="B17:G17"/>
    <mergeCell ref="B39:F39"/>
    <mergeCell ref="B26:F26"/>
    <mergeCell ref="B36:F36"/>
    <mergeCell ref="B35:F35"/>
    <mergeCell ref="B32:F32"/>
    <mergeCell ref="B27:F27"/>
    <mergeCell ref="B28:F28"/>
    <mergeCell ref="B31:F31"/>
    <mergeCell ref="B50:F50"/>
    <mergeCell ref="D15:D16"/>
    <mergeCell ref="E15:E16"/>
    <mergeCell ref="B37:F37"/>
    <mergeCell ref="B41:E41"/>
    <mergeCell ref="B44:F44"/>
    <mergeCell ref="B40:F40"/>
    <mergeCell ref="B49:F49"/>
    <mergeCell ref="B48:F48"/>
    <mergeCell ref="F15:F16"/>
    <mergeCell ref="A15:A16"/>
    <mergeCell ref="B15:B16"/>
    <mergeCell ref="C15:C16"/>
    <mergeCell ref="B4:G4"/>
    <mergeCell ref="D5:G5"/>
    <mergeCell ref="C7:G7"/>
    <mergeCell ref="C9:G9"/>
    <mergeCell ref="C1:G1"/>
    <mergeCell ref="G15:G16"/>
    <mergeCell ref="C6:G6"/>
    <mergeCell ref="C8:G8"/>
    <mergeCell ref="C2:G2"/>
    <mergeCell ref="C3:G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2009-11-03T11:16:05Z</cp:lastPrinted>
  <dcterms:created xsi:type="dcterms:W3CDTF">2008-08-26T10:05:28Z</dcterms:created>
  <dcterms:modified xsi:type="dcterms:W3CDTF">2009-12-21T11:45:04Z</dcterms:modified>
  <cp:category/>
  <cp:version/>
  <cp:contentType/>
  <cp:contentStatus/>
</cp:coreProperties>
</file>