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25" windowHeight="8835" activeTab="0"/>
  </bookViews>
  <sheets>
    <sheet name="II" sheetId="1" r:id="rId1"/>
  </sheets>
  <definedNames>
    <definedName name="_xlnm.Print_Titles" localSheetId="0">'II'!$16:$17</definedName>
  </definedNames>
  <calcPr fullCalcOnLoad="1" refMode="R1C1"/>
</workbook>
</file>

<file path=xl/sharedStrings.xml><?xml version="1.0" encoding="utf-8"?>
<sst xmlns="http://schemas.openxmlformats.org/spreadsheetml/2006/main" count="85" uniqueCount="71">
  <si>
    <t>МО Назиевское городское поселение</t>
  </si>
  <si>
    <t>МО Кировский  район Ленинградской области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</si>
  <si>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</si>
  <si>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</si>
  <si>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</si>
  <si>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</si>
  <si>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Наименование и местнонахождение объектов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</si>
  <si>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</si>
  <si>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</si>
  <si>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</si>
  <si>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</si>
  <si>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</si>
  <si>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</si>
  <si>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</si>
  <si>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</si>
  <si>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</si>
  <si>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</si>
  <si>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</si>
  <si>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</si>
  <si>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</si>
  <si>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</si>
  <si>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</si>
  <si>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</si>
  <si>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0501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</si>
  <si>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</si>
  <si>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</si>
  <si>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</si>
  <si>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</si>
  <si>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</si>
  <si>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</si>
  <si>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</si>
  <si>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</si>
  <si>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</si>
  <si>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</si>
  <si>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</si>
  <si>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</si>
  <si>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</si>
  <si>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</si>
  <si>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</si>
  <si>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</si>
  <si>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</si>
  <si>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350 02 00</t>
  </si>
  <si>
    <t>1.2.</t>
  </si>
  <si>
    <t xml:space="preserve"> решением совета депутатов</t>
  </si>
  <si>
    <t xml:space="preserve"> МО Назиевское  городское поселение на 2011 год, </t>
  </si>
  <si>
    <t>План на 2011 г. (тысяч рублей)</t>
  </si>
  <si>
    <t>Замена участка трубопровода тепловой сети от ТК-76 до ТК-82 в п.Назия ул.Октябрьская</t>
  </si>
  <si>
    <t>351 31 00</t>
  </si>
  <si>
    <t>2.2.2</t>
  </si>
  <si>
    <t>ОБЪЕКТЫ ВОДОСНАБЖЕНИЯ И ВОДООТВЕДЕНИЯ, в том числе:</t>
  </si>
  <si>
    <t>2.2.2-1</t>
  </si>
  <si>
    <t>Замена питательных линий водонасосной станции 2-го подъёма</t>
  </si>
  <si>
    <t>351 32 00</t>
  </si>
  <si>
    <t>Итого по объектам водоснабжения</t>
  </si>
  <si>
    <t>Капитальный ремонт кровли д.2 по ул.Артеменко и д.6 по ул.Октябрьская по Школьному пр.</t>
  </si>
  <si>
    <t>1.1-2</t>
  </si>
  <si>
    <t>338 02 10</t>
  </si>
  <si>
    <t>Изготовление проектно-сметной документации по газификации муниципального жилья</t>
  </si>
  <si>
    <t>Изготовление генеральной схемы газификации частного сектора</t>
  </si>
  <si>
    <t>(Приложение 12)</t>
  </si>
  <si>
    <t>от "16" декабря 2010 г. № 28</t>
  </si>
  <si>
    <t>(в редакции решения совета депутатов</t>
  </si>
  <si>
    <t>1.2.1</t>
  </si>
  <si>
    <t>1.2.1-1</t>
  </si>
  <si>
    <t>Газификация муниципального жилищного фонда</t>
  </si>
  <si>
    <t>102 01 21</t>
  </si>
  <si>
    <t>003</t>
  </si>
  <si>
    <t>310</t>
  </si>
  <si>
    <t xml:space="preserve">  ГАЗОСНАБЖЕНИЕ, в т.ч.</t>
  </si>
  <si>
    <t>Итого по газоснабжению</t>
  </si>
  <si>
    <t>от "09" февраля 2011г № 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</si>
</sst>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/>
    </xf>
    <xf numFmtId="166" fontId="9" fillId="0" borderId="12" xfId="0" applyNumberFormat="1" applyFont="1" applyFill="1" applyBorder="1" applyAlignment="1">
      <alignment horizontal="right" wrapText="1"/>
    </xf>
    <xf numFmtId="49" fontId="7" fillId="33" borderId="1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166" fontId="10" fillId="33" borderId="10" xfId="0" applyNumberFormat="1" applyFont="1" applyFill="1" applyBorder="1" applyAlignment="1">
      <alignment horizontal="right" wrapText="1"/>
    </xf>
    <xf numFmtId="166" fontId="12" fillId="0" borderId="14" xfId="0" applyNumberFormat="1" applyFont="1" applyFill="1" applyBorder="1" applyAlignment="1">
      <alignment horizontal="right" wrapText="1"/>
    </xf>
    <xf numFmtId="49" fontId="15" fillId="0" borderId="11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vertical="top" wrapText="1"/>
    </xf>
    <xf numFmtId="166" fontId="9" fillId="0" borderId="10" xfId="0" applyNumberFormat="1" applyFont="1" applyBorder="1" applyAlignment="1">
      <alignment horizontal="right" wrapText="1"/>
    </xf>
    <xf numFmtId="49" fontId="16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left" wrapText="1"/>
    </xf>
    <xf numFmtId="49" fontId="16" fillId="0" borderId="17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166" fontId="13" fillId="0" borderId="19" xfId="0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left" vertical="top"/>
    </xf>
    <xf numFmtId="166" fontId="5" fillId="34" borderId="21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166" fontId="15" fillId="0" borderId="23" xfId="0" applyNumberFormat="1" applyFont="1" applyFill="1" applyBorder="1" applyAlignment="1">
      <alignment horizontal="right" vertical="center" wrapText="1"/>
    </xf>
    <xf numFmtId="49" fontId="6" fillId="0" borderId="29" xfId="0" applyNumberFormat="1" applyFont="1" applyBorder="1" applyAlignment="1">
      <alignment horizontal="center"/>
    </xf>
    <xf numFmtId="166" fontId="15" fillId="0" borderId="30" xfId="0" applyNumberFormat="1" applyFont="1" applyFill="1" applyBorder="1" applyAlignment="1">
      <alignment horizontal="right" vertical="center" wrapText="1"/>
    </xf>
    <xf numFmtId="49" fontId="7" fillId="33" borderId="3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/>
    </xf>
    <xf numFmtId="166" fontId="9" fillId="33" borderId="14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right" wrapText="1"/>
    </xf>
    <xf numFmtId="49" fontId="17" fillId="0" borderId="25" xfId="0" applyNumberFormat="1" applyFont="1" applyBorder="1" applyAlignment="1">
      <alignment horizontal="left" wrapText="1"/>
    </xf>
    <xf numFmtId="49" fontId="5" fillId="35" borderId="27" xfId="0" applyNumberFormat="1" applyFont="1" applyFill="1" applyBorder="1" applyAlignment="1">
      <alignment horizontal="center"/>
    </xf>
    <xf numFmtId="166" fontId="5" fillId="35" borderId="18" xfId="0" applyNumberFormat="1" applyFont="1" applyFill="1" applyBorder="1" applyAlignment="1">
      <alignment horizontal="right" vertical="center" wrapText="1"/>
    </xf>
    <xf numFmtId="49" fontId="6" fillId="0" borderId="33" xfId="0" applyNumberFormat="1" applyFont="1" applyFill="1" applyBorder="1" applyAlignment="1">
      <alignment horizontal="center"/>
    </xf>
    <xf numFmtId="166" fontId="12" fillId="0" borderId="34" xfId="0" applyNumberFormat="1" applyFont="1" applyFill="1" applyBorder="1" applyAlignment="1">
      <alignment horizontal="right" wrapText="1"/>
    </xf>
    <xf numFmtId="49" fontId="7" fillId="33" borderId="35" xfId="0" applyNumberFormat="1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3" fillId="33" borderId="36" xfId="0" applyNumberFormat="1" applyFont="1" applyFill="1" applyBorder="1" applyAlignment="1">
      <alignment horizontal="center" wrapText="1"/>
    </xf>
    <xf numFmtId="49" fontId="3" fillId="33" borderId="35" xfId="0" applyNumberFormat="1" applyFont="1" applyFill="1" applyBorder="1" applyAlignment="1">
      <alignment horizontal="center" wrapText="1"/>
    </xf>
    <xf numFmtId="166" fontId="10" fillId="0" borderId="36" xfId="0" applyNumberFormat="1" applyFont="1" applyBorder="1" applyAlignment="1">
      <alignment horizontal="right" wrapText="1"/>
    </xf>
    <xf numFmtId="49" fontId="16" fillId="0" borderId="19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 wrapText="1"/>
    </xf>
    <xf numFmtId="166" fontId="13" fillId="0" borderId="38" xfId="0" applyNumberFormat="1" applyFont="1" applyBorder="1" applyAlignment="1">
      <alignment horizontal="right" wrapText="1"/>
    </xf>
    <xf numFmtId="166" fontId="7" fillId="33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166" fontId="15" fillId="33" borderId="0" xfId="0" applyNumberFormat="1" applyFont="1" applyFill="1" applyBorder="1" applyAlignment="1">
      <alignment horizontal="right" vertical="center" wrapText="1"/>
    </xf>
    <xf numFmtId="166" fontId="15" fillId="0" borderId="19" xfId="0" applyNumberFormat="1" applyFont="1" applyFill="1" applyBorder="1" applyAlignment="1">
      <alignment horizontal="right" vertical="center" wrapText="1"/>
    </xf>
    <xf numFmtId="166" fontId="15" fillId="33" borderId="39" xfId="0" applyNumberFormat="1" applyFont="1" applyFill="1" applyBorder="1" applyAlignment="1">
      <alignment horizontal="right" vertical="center" wrapText="1"/>
    </xf>
    <xf numFmtId="49" fontId="5" fillId="35" borderId="28" xfId="0" applyNumberFormat="1" applyFont="1" applyFill="1" applyBorder="1" applyAlignment="1">
      <alignment horizontal="center"/>
    </xf>
    <xf numFmtId="166" fontId="5" fillId="35" borderId="4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17" fillId="0" borderId="42" xfId="0" applyNumberFormat="1" applyFont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66" fontId="18" fillId="0" borderId="41" xfId="0" applyNumberFormat="1" applyFont="1" applyFill="1" applyBorder="1" applyAlignment="1">
      <alignment horizontal="right" vertical="center" wrapText="1"/>
    </xf>
    <xf numFmtId="49" fontId="7" fillId="35" borderId="38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66" fontId="7" fillId="35" borderId="10" xfId="0" applyNumberFormat="1" applyFont="1" applyFill="1" applyBorder="1" applyAlignment="1">
      <alignment horizontal="right" vertical="center" wrapText="1"/>
    </xf>
    <xf numFmtId="166" fontId="7" fillId="33" borderId="3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8" fillId="36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" fontId="8" fillId="36" borderId="48" xfId="0" applyNumberFormat="1" applyFont="1" applyFill="1" applyBorder="1" applyAlignment="1">
      <alignment horizontal="center" vertical="center" wrapText="1"/>
    </xf>
    <xf numFmtId="4" fontId="8" fillId="36" borderId="49" xfId="0" applyNumberFormat="1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left" wrapText="1"/>
    </xf>
    <xf numFmtId="0" fontId="5" fillId="34" borderId="51" xfId="0" applyFont="1" applyFill="1" applyBorder="1" applyAlignment="1">
      <alignment horizontal="left" wrapText="1"/>
    </xf>
    <xf numFmtId="0" fontId="5" fillId="34" borderId="52" xfId="0" applyFont="1" applyFill="1" applyBorder="1" applyAlignment="1">
      <alignment horizontal="left" wrapText="1"/>
    </xf>
    <xf numFmtId="49" fontId="13" fillId="0" borderId="53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left" wrapText="1"/>
    </xf>
    <xf numFmtId="49" fontId="13" fillId="0" borderId="54" xfId="0" applyNumberFormat="1" applyFont="1" applyFill="1" applyBorder="1" applyAlignment="1">
      <alignment horizontal="left" wrapText="1"/>
    </xf>
    <xf numFmtId="49" fontId="13" fillId="0" borderId="29" xfId="0" applyNumberFormat="1" applyFont="1" applyBorder="1" applyAlignment="1">
      <alignment horizontal="left" wrapText="1"/>
    </xf>
    <xf numFmtId="49" fontId="13" fillId="0" borderId="55" xfId="0" applyNumberFormat="1" applyFont="1" applyBorder="1" applyAlignment="1">
      <alignment horizontal="left" wrapText="1"/>
    </xf>
    <xf numFmtId="49" fontId="13" fillId="0" borderId="56" xfId="0" applyNumberFormat="1" applyFont="1" applyBorder="1" applyAlignment="1">
      <alignment horizontal="left" wrapText="1"/>
    </xf>
    <xf numFmtId="49" fontId="12" fillId="35" borderId="57" xfId="0" applyNumberFormat="1" applyFont="1" applyFill="1" applyBorder="1" applyAlignment="1">
      <alignment horizontal="left" wrapText="1"/>
    </xf>
    <xf numFmtId="49" fontId="12" fillId="35" borderId="17" xfId="0" applyNumberFormat="1" applyFont="1" applyFill="1" applyBorder="1" applyAlignment="1">
      <alignment horizontal="left" wrapText="1"/>
    </xf>
    <xf numFmtId="49" fontId="12" fillId="35" borderId="24" xfId="0" applyNumberFormat="1" applyFont="1" applyFill="1" applyBorder="1" applyAlignment="1">
      <alignment horizontal="left" wrapText="1"/>
    </xf>
    <xf numFmtId="49" fontId="12" fillId="0" borderId="58" xfId="0" applyNumberFormat="1" applyFont="1" applyFill="1" applyBorder="1" applyAlignment="1">
      <alignment horizontal="left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wrapText="1"/>
    </xf>
    <xf numFmtId="49" fontId="13" fillId="0" borderId="55" xfId="0" applyNumberFormat="1" applyFont="1" applyFill="1" applyBorder="1" applyAlignment="1">
      <alignment horizontal="left" wrapText="1"/>
    </xf>
    <xf numFmtId="49" fontId="13" fillId="0" borderId="56" xfId="0" applyNumberFormat="1" applyFont="1" applyFill="1" applyBorder="1" applyAlignment="1">
      <alignment horizontal="left" wrapText="1"/>
    </xf>
    <xf numFmtId="49" fontId="13" fillId="33" borderId="58" xfId="0" applyNumberFormat="1" applyFont="1" applyFill="1" applyBorder="1" applyAlignment="1">
      <alignment horizontal="left" wrapText="1"/>
    </xf>
    <xf numFmtId="49" fontId="13" fillId="0" borderId="59" xfId="0" applyNumberFormat="1" applyFont="1" applyBorder="1" applyAlignment="1">
      <alignment horizontal="left" wrapText="1"/>
    </xf>
    <xf numFmtId="49" fontId="13" fillId="0" borderId="60" xfId="0" applyNumberFormat="1" applyFont="1" applyBorder="1" applyAlignment="1">
      <alignment horizontal="left" wrapText="1"/>
    </xf>
    <xf numFmtId="49" fontId="13" fillId="0" borderId="61" xfId="0" applyNumberFormat="1" applyFont="1" applyBorder="1" applyAlignment="1">
      <alignment horizontal="center" wrapText="1"/>
    </xf>
    <xf numFmtId="49" fontId="13" fillId="0" borderId="55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49" fontId="12" fillId="35" borderId="25" xfId="0" applyNumberFormat="1" applyFont="1" applyFill="1" applyBorder="1" applyAlignment="1">
      <alignment horizontal="left" wrapText="1"/>
    </xf>
    <xf numFmtId="49" fontId="12" fillId="35" borderId="22" xfId="0" applyNumberFormat="1" applyFont="1" applyFill="1" applyBorder="1" applyAlignment="1">
      <alignment horizontal="left" wrapText="1"/>
    </xf>
    <xf numFmtId="49" fontId="12" fillId="35" borderId="23" xfId="0" applyNumberFormat="1" applyFont="1" applyFill="1" applyBorder="1" applyAlignment="1">
      <alignment horizontal="left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2">
      <selection activeCell="A14" sqref="A14:G14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7.25390625" style="4" customWidth="1"/>
    <col min="7" max="7" width="10.25390625" style="3" customWidth="1"/>
    <col min="8" max="16384" width="9.125" style="3" customWidth="1"/>
  </cols>
  <sheetData>
    <row r="1" spans="3:7" ht="12.75">
      <c r="C1" s="97" t="s">
        <v>36</v>
      </c>
      <c r="D1" s="97"/>
      <c r="E1" s="97"/>
      <c r="F1" s="97"/>
      <c r="G1" s="97"/>
    </row>
    <row r="2" spans="2:7" ht="12.75">
      <c r="B2" s="34"/>
      <c r="C2" s="94" t="s">
        <v>43</v>
      </c>
      <c r="D2" s="94"/>
      <c r="E2" s="94"/>
      <c r="F2" s="94"/>
      <c r="G2" s="94"/>
    </row>
    <row r="3" spans="2:7" ht="12.75">
      <c r="B3" s="34"/>
      <c r="C3" s="94" t="s">
        <v>0</v>
      </c>
      <c r="D3" s="94"/>
      <c r="E3" s="94"/>
      <c r="F3" s="94"/>
      <c r="G3" s="94"/>
    </row>
    <row r="4" spans="2:7" ht="12.75">
      <c r="B4" s="94" t="s">
        <v>1</v>
      </c>
      <c r="C4" s="94"/>
      <c r="D4" s="94"/>
      <c r="E4" s="94"/>
      <c r="F4" s="94"/>
      <c r="G4" s="94"/>
    </row>
    <row r="5" spans="2:7" ht="12.75">
      <c r="B5" s="34"/>
      <c r="C5" s="35"/>
      <c r="D5" s="94" t="s">
        <v>60</v>
      </c>
      <c r="E5" s="94"/>
      <c r="F5" s="94"/>
      <c r="G5" s="94"/>
    </row>
    <row r="6" spans="2:7" ht="12.75">
      <c r="B6" s="34"/>
      <c r="C6" s="94" t="s">
        <v>59</v>
      </c>
      <c r="D6" s="94"/>
      <c r="E6" s="94"/>
      <c r="F6" s="94"/>
      <c r="G6" s="94"/>
    </row>
    <row r="7" spans="2:7" ht="12.75">
      <c r="B7" s="34"/>
      <c r="C7" s="94" t="s">
        <v>61</v>
      </c>
      <c r="D7" s="94"/>
      <c r="E7" s="94"/>
      <c r="F7" s="94"/>
      <c r="G7" s="94"/>
    </row>
    <row r="8" spans="2:7" ht="12.75">
      <c r="B8" s="34"/>
      <c r="C8" s="97" t="s">
        <v>70</v>
      </c>
      <c r="D8" s="97"/>
      <c r="E8" s="97"/>
      <c r="F8" s="97"/>
      <c r="G8" s="97"/>
    </row>
    <row r="9" spans="3:7" ht="12.75">
      <c r="C9" s="93"/>
      <c r="D9" s="93"/>
      <c r="E9" s="93"/>
      <c r="F9" s="93"/>
      <c r="G9" s="93"/>
    </row>
    <row r="10" spans="3:7" ht="12.75">
      <c r="C10" s="93"/>
      <c r="D10" s="93"/>
      <c r="E10" s="93"/>
      <c r="F10" s="93"/>
      <c r="G10" s="93"/>
    </row>
    <row r="11" spans="1:7" ht="15.75">
      <c r="A11" s="96" t="s">
        <v>2</v>
      </c>
      <c r="B11" s="96"/>
      <c r="C11" s="96"/>
      <c r="D11" s="96"/>
      <c r="E11" s="96"/>
      <c r="F11" s="96"/>
      <c r="G11" s="96"/>
    </row>
    <row r="12" spans="1:7" ht="15.75">
      <c r="A12" s="95" t="s">
        <v>3</v>
      </c>
      <c r="B12" s="95"/>
      <c r="C12" s="95"/>
      <c r="D12" s="95"/>
      <c r="E12" s="95"/>
      <c r="F12" s="95"/>
      <c r="G12" s="95"/>
    </row>
    <row r="13" spans="1:7" ht="15.75">
      <c r="A13" s="95" t="s">
        <v>44</v>
      </c>
      <c r="B13" s="95"/>
      <c r="C13" s="95"/>
      <c r="D13" s="95"/>
      <c r="E13" s="95"/>
      <c r="F13" s="95"/>
      <c r="G13" s="95"/>
    </row>
    <row r="14" spans="1:7" ht="15.75">
      <c r="A14" s="95" t="s">
        <v>4</v>
      </c>
      <c r="B14" s="95"/>
      <c r="C14" s="95"/>
      <c r="D14" s="95"/>
      <c r="E14" s="95"/>
      <c r="F14" s="95"/>
      <c r="G14" s="95"/>
    </row>
    <row r="15" spans="1:7" ht="13.5" thickBot="1">
      <c r="A15" s="5"/>
      <c r="B15" s="6"/>
      <c r="G15" s="7"/>
    </row>
    <row r="16" spans="1:7" ht="27" customHeight="1" thickBot="1" thickTop="1">
      <c r="A16" s="98" t="s">
        <v>5</v>
      </c>
      <c r="B16" s="98" t="s">
        <v>6</v>
      </c>
      <c r="C16" s="98" t="s">
        <v>7</v>
      </c>
      <c r="D16" s="98" t="s">
        <v>8</v>
      </c>
      <c r="E16" s="98" t="s">
        <v>9</v>
      </c>
      <c r="F16" s="98" t="s">
        <v>37</v>
      </c>
      <c r="G16" s="102" t="s">
        <v>45</v>
      </c>
    </row>
    <row r="17" spans="1:7" ht="14.25" thickBot="1" thickTop="1">
      <c r="A17" s="98"/>
      <c r="B17" s="98"/>
      <c r="C17" s="98"/>
      <c r="D17" s="98"/>
      <c r="E17" s="98"/>
      <c r="F17" s="98"/>
      <c r="G17" s="103"/>
    </row>
    <row r="18" spans="1:7" ht="14.25" thickBot="1" thickTop="1">
      <c r="A18" s="40">
        <v>1</v>
      </c>
      <c r="B18" s="99" t="s">
        <v>10</v>
      </c>
      <c r="C18" s="100"/>
      <c r="D18" s="100"/>
      <c r="E18" s="100"/>
      <c r="F18" s="100"/>
      <c r="G18" s="101"/>
    </row>
    <row r="19" spans="1:7" ht="13.5">
      <c r="A19" s="44" t="s">
        <v>11</v>
      </c>
      <c r="B19" s="126" t="s">
        <v>38</v>
      </c>
      <c r="C19" s="127"/>
      <c r="D19" s="127"/>
      <c r="E19" s="127"/>
      <c r="F19" s="128"/>
      <c r="G19" s="45"/>
    </row>
    <row r="20" spans="1:7" ht="25.5">
      <c r="A20" s="46" t="s">
        <v>12</v>
      </c>
      <c r="B20" s="9" t="s">
        <v>58</v>
      </c>
      <c r="C20" s="47" t="s">
        <v>14</v>
      </c>
      <c r="D20" s="47" t="s">
        <v>40</v>
      </c>
      <c r="E20" s="47" t="s">
        <v>15</v>
      </c>
      <c r="F20" s="47" t="s">
        <v>16</v>
      </c>
      <c r="G20" s="92">
        <f>500</f>
        <v>500</v>
      </c>
    </row>
    <row r="21" spans="1:7" ht="25.5">
      <c r="A21" s="46" t="s">
        <v>55</v>
      </c>
      <c r="B21" s="9" t="s">
        <v>57</v>
      </c>
      <c r="C21" s="47" t="s">
        <v>14</v>
      </c>
      <c r="D21" s="47" t="s">
        <v>56</v>
      </c>
      <c r="E21" s="47" t="s">
        <v>15</v>
      </c>
      <c r="F21" s="47" t="s">
        <v>16</v>
      </c>
      <c r="G21" s="69">
        <v>500</v>
      </c>
    </row>
    <row r="22" spans="1:7" ht="16.5" thickBot="1">
      <c r="A22" s="42"/>
      <c r="B22" s="39" t="s">
        <v>39</v>
      </c>
      <c r="C22" s="36"/>
      <c r="D22" s="36"/>
      <c r="E22" s="36"/>
      <c r="F22" s="37"/>
      <c r="G22" s="43">
        <f>G20+G21</f>
        <v>1000</v>
      </c>
    </row>
    <row r="23" spans="1:7" ht="18.75" customHeight="1" hidden="1" thickBot="1">
      <c r="A23" s="42" t="s">
        <v>42</v>
      </c>
      <c r="B23" s="54" t="s">
        <v>27</v>
      </c>
      <c r="C23" s="36"/>
      <c r="D23" s="36"/>
      <c r="E23" s="36"/>
      <c r="F23" s="37"/>
      <c r="G23" s="43"/>
    </row>
    <row r="24" spans="1:9" ht="18.75" customHeight="1" thickBot="1">
      <c r="A24" s="42" t="s">
        <v>42</v>
      </c>
      <c r="B24" s="54" t="s">
        <v>27</v>
      </c>
      <c r="C24" s="36"/>
      <c r="D24" s="36"/>
      <c r="E24" s="36"/>
      <c r="F24" s="37"/>
      <c r="G24" s="74"/>
      <c r="H24" s="70"/>
      <c r="I24" s="71"/>
    </row>
    <row r="25" spans="1:9" ht="18.75" customHeight="1" thickBot="1">
      <c r="A25" s="82" t="s">
        <v>62</v>
      </c>
      <c r="B25" s="132" t="s">
        <v>68</v>
      </c>
      <c r="C25" s="133"/>
      <c r="D25" s="133"/>
      <c r="E25" s="133"/>
      <c r="F25" s="134"/>
      <c r="G25" s="75"/>
      <c r="H25" s="72"/>
      <c r="I25" s="73"/>
    </row>
    <row r="26" spans="1:7" ht="18.75" customHeight="1">
      <c r="A26" s="88" t="s">
        <v>63</v>
      </c>
      <c r="B26" s="89" t="s">
        <v>64</v>
      </c>
      <c r="C26" s="90" t="s">
        <v>13</v>
      </c>
      <c r="D26" s="90" t="s">
        <v>65</v>
      </c>
      <c r="E26" s="90" t="s">
        <v>66</v>
      </c>
      <c r="F26" s="90" t="s">
        <v>67</v>
      </c>
      <c r="G26" s="91">
        <f>1990-11.2-500</f>
        <v>1478.8</v>
      </c>
    </row>
    <row r="27" spans="1:7" ht="18.75" customHeight="1">
      <c r="A27" s="81"/>
      <c r="B27" s="78" t="s">
        <v>69</v>
      </c>
      <c r="C27" s="79"/>
      <c r="D27" s="79"/>
      <c r="E27" s="79"/>
      <c r="F27" s="79"/>
      <c r="G27" s="80">
        <f>G26</f>
        <v>1478.8</v>
      </c>
    </row>
    <row r="28" spans="1:7" ht="18.75" customHeight="1" thickBot="1">
      <c r="A28" s="83"/>
      <c r="B28" s="84" t="s">
        <v>32</v>
      </c>
      <c r="C28" s="85"/>
      <c r="D28" s="85"/>
      <c r="E28" s="85"/>
      <c r="F28" s="86"/>
      <c r="G28" s="87">
        <f>G27</f>
        <v>1478.8</v>
      </c>
    </row>
    <row r="29" spans="1:7" ht="16.5" thickBot="1">
      <c r="A29" s="76"/>
      <c r="B29" s="129" t="s">
        <v>17</v>
      </c>
      <c r="C29" s="130"/>
      <c r="D29" s="130"/>
      <c r="E29" s="130"/>
      <c r="F29" s="131"/>
      <c r="G29" s="77">
        <f>G22+G28</f>
        <v>2478.8</v>
      </c>
    </row>
    <row r="30" spans="1:7" ht="13.5" thickBot="1">
      <c r="A30" s="41" t="s">
        <v>18</v>
      </c>
      <c r="B30" s="117" t="s">
        <v>19</v>
      </c>
      <c r="C30" s="118"/>
      <c r="D30" s="118"/>
      <c r="E30" s="118"/>
      <c r="F30" s="119"/>
      <c r="G30" s="38"/>
    </row>
    <row r="31" spans="1:7" ht="22.5" customHeight="1">
      <c r="A31" s="11" t="s">
        <v>20</v>
      </c>
      <c r="B31" s="120" t="s">
        <v>21</v>
      </c>
      <c r="C31" s="121"/>
      <c r="D31" s="121"/>
      <c r="E31" s="121"/>
      <c r="F31" s="122"/>
      <c r="G31" s="12"/>
    </row>
    <row r="32" spans="1:7" ht="26.25" thickBot="1">
      <c r="A32" s="50" t="s">
        <v>22</v>
      </c>
      <c r="B32" s="51" t="s">
        <v>54</v>
      </c>
      <c r="C32" s="15" t="s">
        <v>23</v>
      </c>
      <c r="D32" s="15" t="s">
        <v>41</v>
      </c>
      <c r="E32" s="15" t="s">
        <v>15</v>
      </c>
      <c r="F32" s="52" t="s">
        <v>24</v>
      </c>
      <c r="G32" s="53">
        <v>1400</v>
      </c>
    </row>
    <row r="33" spans="1:7" ht="14.25" thickBot="1">
      <c r="A33" s="48"/>
      <c r="B33" s="123" t="s">
        <v>25</v>
      </c>
      <c r="C33" s="123"/>
      <c r="D33" s="123"/>
      <c r="E33" s="123"/>
      <c r="F33" s="123"/>
      <c r="G33" s="49">
        <f>G32</f>
        <v>1400</v>
      </c>
    </row>
    <row r="34" spans="1:7" s="10" customFormat="1" ht="23.25" customHeight="1">
      <c r="A34" s="19" t="s">
        <v>26</v>
      </c>
      <c r="B34" s="110" t="s">
        <v>27</v>
      </c>
      <c r="C34" s="111"/>
      <c r="D34" s="111"/>
      <c r="E34" s="111"/>
      <c r="F34" s="112"/>
      <c r="G34" s="12"/>
    </row>
    <row r="35" spans="1:7" s="10" customFormat="1" ht="18" customHeight="1">
      <c r="A35" s="20" t="s">
        <v>28</v>
      </c>
      <c r="B35" s="107" t="s">
        <v>29</v>
      </c>
      <c r="C35" s="108"/>
      <c r="D35" s="108"/>
      <c r="E35" s="108"/>
      <c r="F35" s="21"/>
      <c r="G35" s="22"/>
    </row>
    <row r="36" spans="1:7" s="10" customFormat="1" ht="26.25" thickBot="1">
      <c r="A36" s="13" t="s">
        <v>30</v>
      </c>
      <c r="B36" s="8" t="s">
        <v>46</v>
      </c>
      <c r="C36" s="14" t="s">
        <v>13</v>
      </c>
      <c r="D36" s="14" t="s">
        <v>47</v>
      </c>
      <c r="E36" s="14" t="s">
        <v>15</v>
      </c>
      <c r="F36" s="16" t="s">
        <v>24</v>
      </c>
      <c r="G36" s="17">
        <v>346.5</v>
      </c>
    </row>
    <row r="37" spans="1:7" s="10" customFormat="1" ht="16.5" thickBot="1">
      <c r="A37" s="23"/>
      <c r="B37" s="24" t="s">
        <v>31</v>
      </c>
      <c r="C37" s="25"/>
      <c r="D37" s="25"/>
      <c r="E37" s="25"/>
      <c r="F37" s="26"/>
      <c r="G37" s="27">
        <f>SUM(G36:G36)</f>
        <v>346.5</v>
      </c>
    </row>
    <row r="38" spans="1:7" s="10" customFormat="1" ht="15.75">
      <c r="A38" s="66" t="s">
        <v>48</v>
      </c>
      <c r="B38" s="124" t="s">
        <v>49</v>
      </c>
      <c r="C38" s="125"/>
      <c r="D38" s="125"/>
      <c r="E38" s="125"/>
      <c r="F38" s="67"/>
      <c r="G38" s="68"/>
    </row>
    <row r="39" spans="1:7" s="10" customFormat="1" ht="26.25" thickBot="1">
      <c r="A39" s="59" t="s">
        <v>50</v>
      </c>
      <c r="B39" s="60" t="s">
        <v>51</v>
      </c>
      <c r="C39" s="61" t="s">
        <v>13</v>
      </c>
      <c r="D39" s="61" t="s">
        <v>52</v>
      </c>
      <c r="E39" s="61" t="s">
        <v>15</v>
      </c>
      <c r="F39" s="62" t="s">
        <v>24</v>
      </c>
      <c r="G39" s="63">
        <v>194</v>
      </c>
    </row>
    <row r="40" spans="1:7" s="10" customFormat="1" ht="22.5" customHeight="1" thickBot="1">
      <c r="A40" s="64"/>
      <c r="B40" s="24" t="s">
        <v>53</v>
      </c>
      <c r="C40" s="65"/>
      <c r="D40" s="65"/>
      <c r="E40" s="65"/>
      <c r="F40" s="65"/>
      <c r="G40" s="27">
        <f>G39</f>
        <v>194</v>
      </c>
    </row>
    <row r="41" spans="1:7" s="10" customFormat="1" ht="16.5" thickBot="1">
      <c r="A41" s="57"/>
      <c r="B41" s="109" t="s">
        <v>32</v>
      </c>
      <c r="C41" s="109"/>
      <c r="D41" s="109"/>
      <c r="E41" s="109"/>
      <c r="F41" s="109"/>
      <c r="G41" s="58">
        <f>G37+G40</f>
        <v>540.5</v>
      </c>
    </row>
    <row r="42" spans="1:7" s="10" customFormat="1" ht="16.5" thickBot="1">
      <c r="A42" s="28"/>
      <c r="B42" s="116" t="s">
        <v>33</v>
      </c>
      <c r="C42" s="116"/>
      <c r="D42" s="116"/>
      <c r="E42" s="116"/>
      <c r="F42" s="116"/>
      <c r="G42" s="18">
        <f>G33+G41</f>
        <v>1940.5</v>
      </c>
    </row>
    <row r="43" spans="1:7" s="10" customFormat="1" ht="16.5" thickBot="1">
      <c r="A43" s="55"/>
      <c r="B43" s="113" t="s">
        <v>34</v>
      </c>
      <c r="C43" s="114"/>
      <c r="D43" s="114"/>
      <c r="E43" s="114"/>
      <c r="F43" s="115"/>
      <c r="G43" s="56">
        <f>G42</f>
        <v>1940.5</v>
      </c>
    </row>
    <row r="44" spans="1:7" s="31" customFormat="1" ht="17.25" thickBot="1" thickTop="1">
      <c r="A44" s="29"/>
      <c r="B44" s="104" t="s">
        <v>35</v>
      </c>
      <c r="C44" s="105"/>
      <c r="D44" s="105"/>
      <c r="E44" s="105"/>
      <c r="F44" s="106"/>
      <c r="G44" s="30">
        <f>G29+G43</f>
        <v>4419.3</v>
      </c>
    </row>
    <row r="45" spans="1:6" ht="16.5" thickTop="1">
      <c r="A45" s="32"/>
      <c r="B45" s="32"/>
      <c r="C45" s="33"/>
      <c r="D45" s="33"/>
      <c r="E45" s="33"/>
      <c r="F45" s="33"/>
    </row>
  </sheetData>
  <sheetProtection/>
  <mergeCells count="35">
    <mergeCell ref="B25:F25"/>
    <mergeCell ref="B34:F34"/>
    <mergeCell ref="B43:F43"/>
    <mergeCell ref="B42:F42"/>
    <mergeCell ref="F16:F17"/>
    <mergeCell ref="B30:F30"/>
    <mergeCell ref="B31:F31"/>
    <mergeCell ref="B33:F33"/>
    <mergeCell ref="B38:E38"/>
    <mergeCell ref="B19:F19"/>
    <mergeCell ref="B29:F29"/>
    <mergeCell ref="A16:A17"/>
    <mergeCell ref="B16:B17"/>
    <mergeCell ref="C16:C17"/>
    <mergeCell ref="B18:G18"/>
    <mergeCell ref="G16:G17"/>
    <mergeCell ref="B44:F44"/>
    <mergeCell ref="D16:D17"/>
    <mergeCell ref="E16:E17"/>
    <mergeCell ref="B35:E35"/>
    <mergeCell ref="B41:F41"/>
    <mergeCell ref="C1:G1"/>
    <mergeCell ref="B4:G4"/>
    <mergeCell ref="D5:G5"/>
    <mergeCell ref="C8:G8"/>
    <mergeCell ref="C6:G6"/>
    <mergeCell ref="C7:G7"/>
    <mergeCell ref="C9:G9"/>
    <mergeCell ref="C2:G2"/>
    <mergeCell ref="C3:G3"/>
    <mergeCell ref="A14:G14"/>
    <mergeCell ref="A11:G11"/>
    <mergeCell ref="A12:G12"/>
    <mergeCell ref="A13:G13"/>
    <mergeCell ref="C10:G1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2011-02-10T09:32:44Z</cp:lastPrinted>
  <dcterms:created xsi:type="dcterms:W3CDTF">2008-08-26T10:05:28Z</dcterms:created>
  <dcterms:modified xsi:type="dcterms:W3CDTF">2011-02-10T09:32:48Z</dcterms:modified>
  <cp:category/>
  <cp:version/>
  <cp:contentType/>
  <cp:contentStatus/>
</cp:coreProperties>
</file>