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бюдж" sheetId="1" r:id="rId1"/>
  </sheets>
  <definedNames>
    <definedName name="_xlnm.Print_Titles" localSheetId="0">'бюдж'!$10:$11</definedName>
    <definedName name="_xlnm.Print_Area" localSheetId="0">'бюдж'!$A$1:$E$30</definedName>
  </definedNames>
  <calcPr fullCalcOnLoad="1"/>
</workbook>
</file>

<file path=xl/sharedStrings.xml><?xml version="1.0" encoding="utf-8"?>
<sst xmlns="http://schemas.openxmlformats.org/spreadsheetml/2006/main" count="45" uniqueCount="39">
  <si>
    <t>Утвержден</t>
  </si>
  <si>
    <t>0709 7952401 500</t>
  </si>
  <si>
    <t>Перечень расходов местного бюджета, направляемых на софинансирование приоритетного национального проекта «Образование»</t>
  </si>
  <si>
    <t>Коды БК</t>
  </si>
  <si>
    <t>Объем средств (тыс. руб.)</t>
  </si>
  <si>
    <t>Кассовые расходы       (тыс. руб.)</t>
  </si>
  <si>
    <t>от "24" ноября  2010 г. № 72</t>
  </si>
  <si>
    <t>решением совета депутатов</t>
  </si>
  <si>
    <t>Программа  "Информатизация системы образования МО Кировский район Ленинградской области" Мероприятие 11. Поддержка доступа в Интернет для детей-инвалидов по ПНПО</t>
  </si>
  <si>
    <t>Выплаты вознаграждения за классное руководство в муниципальных образовательных учреждениях (за счет субвенций из областного бюджета)</t>
  </si>
  <si>
    <t>Направление 1  "Достижение стратегических ориентиров, заявленных в Национальной образовательной инициативе "Наша новая школа"</t>
  </si>
  <si>
    <t>Поднаправление  1.1 "Достижение современного качества образования"</t>
  </si>
  <si>
    <t>ИТОГО по мероприятию 1.1.1</t>
  </si>
  <si>
    <t>ИТОГО по поднаправлению  1.1 "Достижение современного качества образования"</t>
  </si>
  <si>
    <t>Поднаправление  1.2 "Обеспечение социализации обучающихся с особыми образовательными потребностями в системе общего и дополнительного образования"</t>
  </si>
  <si>
    <t>ИТОГО по мероприятию 1.2.1</t>
  </si>
  <si>
    <t>ИТОГО по мероприятию 1.2.2</t>
  </si>
  <si>
    <t>ИТОГО по мероприятию 1.2.3</t>
  </si>
  <si>
    <t>ИТОГО по поднаправлению  1.2 "Обеспечение социализации обучающихся с особыми образовательными потребностями в системе общего и дополнительного образования"</t>
  </si>
  <si>
    <t>ВСЕГО по направлению 1</t>
  </si>
  <si>
    <t>Перечень расходов муниципального бюджета, направляемых на софинансирование</t>
  </si>
  <si>
    <t>приоритетного национального проекта "Образование" в 2013 году</t>
  </si>
  <si>
    <t>1.2.1.Поддержка талантливой молодежи</t>
  </si>
  <si>
    <t>1.2.2. Развитие дистанционного образования детей-инвалидов</t>
  </si>
  <si>
    <t>Программа "Развитие воспитательного пространства района в системе образования МО Кировский район Ленинградской области" Мероприятие "Поддержка талантливой молодежи", п.2." Слет медалистов"</t>
  </si>
  <si>
    <t>Программа "Развитие воспитательного пространства района в системе образования МО Кировский район Ленинградской области" Мероприятие "Поддержка талантливой молодежи", п.3." Созвездие"</t>
  </si>
  <si>
    <t xml:space="preserve">1.2.3. Вознаграждение за классное руководство   </t>
  </si>
  <si>
    <t>Программа "Кадровое обеспечение системы образования". Мероприятие 10 "Августовская педагогическая конференция"</t>
  </si>
  <si>
    <t>Кировского муниципального района</t>
  </si>
  <si>
    <t>Основные направления софинансирования реализации приоритетного национального проекта, обязательства Кировского муниципального района Ленинградской области</t>
  </si>
  <si>
    <t>1.1.1.Поощрение лучших учителей</t>
  </si>
  <si>
    <t xml:space="preserve">ВСЕГО расходов местного бюджета, направляемых на софинансирование приоритетного национального проекта "Образование" </t>
  </si>
  <si>
    <t>Программа "Кадровое обеспечение системы образования". Мероприятие 7  "День учителя" (педактив)</t>
  </si>
  <si>
    <t>Программа "Развитие воспитательного пространства района в системе образования МО Кировский район Ленинградской области" Мероприятие "Поддержка талантливой молодежи", п.4,5. "Участие в районных и областных предметных олимпиадах"</t>
  </si>
  <si>
    <t>0702 5200900 001 
0702 5200900 612</t>
  </si>
  <si>
    <t>(Приложение 17)</t>
  </si>
  <si>
    <t>Долгосрочная целевая программа "Развитие образования МО Кировский район Ленинградской области на 2011-2015 годы" (далее – Программа)  "Кадровое обеспечение системы образования". Мероприятие 4 "Награждение педагогических работников грамотами муниципального уровня"</t>
  </si>
  <si>
    <t>Ленинградской области</t>
  </si>
  <si>
    <t>от "12" декабря  2012 г. № 115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</si>
</sst>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_);_(* \(#,##0.0\);_(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_р_._-;\-* #,##0.0_р_._-;_-* &quot;-&quot;?_р_._-;_-@_-"/>
    <numFmt numFmtId="169" formatCode="#,##0.0"/>
  </numFmts>
  <fonts count="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17" applyFont="1" applyFill="1">
      <alignment/>
      <protection/>
    </xf>
    <xf numFmtId="0" fontId="2" fillId="2" borderId="0" xfId="17" applyFont="1" applyFill="1" applyAlignment="1">
      <alignment horizontal="right"/>
      <protection/>
    </xf>
    <xf numFmtId="0" fontId="4" fillId="2" borderId="0" xfId="17" applyFont="1" applyFill="1" applyAlignment="1">
      <alignment horizontal="center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5" fillId="2" borderId="2" xfId="17" applyFont="1" applyFill="1" applyBorder="1" applyAlignment="1">
      <alignment horizontal="left" vertical="top" wrapText="1"/>
      <protection/>
    </xf>
    <xf numFmtId="165" fontId="3" fillId="2" borderId="0" xfId="21" applyNumberFormat="1" applyFont="1" applyFill="1" applyBorder="1" applyAlignment="1">
      <alignment vertical="center" wrapText="1"/>
    </xf>
    <xf numFmtId="165" fontId="3" fillId="2" borderId="3" xfId="19" applyNumberFormat="1" applyFont="1" applyFill="1" applyBorder="1" applyAlignment="1">
      <alignment vertical="center" wrapText="1"/>
    </xf>
    <xf numFmtId="165" fontId="6" fillId="2" borderId="0" xfId="21" applyNumberFormat="1" applyFont="1" applyFill="1" applyBorder="1" applyAlignment="1">
      <alignment vertical="center" wrapText="1"/>
    </xf>
    <xf numFmtId="165" fontId="5" fillId="2" borderId="0" xfId="17" applyNumberFormat="1" applyFont="1" applyFill="1" applyBorder="1" applyAlignment="1">
      <alignment vertical="center" wrapText="1"/>
      <protection/>
    </xf>
    <xf numFmtId="165" fontId="3" fillId="2" borderId="3" xfId="17" applyNumberFormat="1" applyFont="1" applyFill="1" applyBorder="1" applyAlignment="1">
      <alignment vertical="center" wrapText="1"/>
      <protection/>
    </xf>
    <xf numFmtId="0" fontId="5" fillId="2" borderId="0" xfId="17" applyFont="1" applyFill="1" applyBorder="1" applyAlignment="1">
      <alignment horizontal="left" vertical="top" wrapText="1"/>
      <protection/>
    </xf>
    <xf numFmtId="0" fontId="7" fillId="2" borderId="0" xfId="17" applyFont="1" applyFill="1">
      <alignment/>
      <protection/>
    </xf>
    <xf numFmtId="0" fontId="7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165" fontId="3" fillId="2" borderId="2" xfId="19" applyNumberFormat="1" applyFont="1" applyFill="1" applyBorder="1" applyAlignment="1">
      <alignment vertical="center" wrapText="1"/>
    </xf>
    <xf numFmtId="0" fontId="6" fillId="0" borderId="4" xfId="17" applyFont="1" applyFill="1" applyBorder="1" applyAlignment="1">
      <alignment horizontal="center" vertical="center" wrapText="1"/>
      <protection/>
    </xf>
    <xf numFmtId="49" fontId="6" fillId="0" borderId="5" xfId="17" applyNumberFormat="1" applyFont="1" applyFill="1" applyBorder="1" applyAlignment="1">
      <alignment horizontal="center" vertical="center" wrapText="1"/>
      <protection/>
    </xf>
    <xf numFmtId="49" fontId="6" fillId="0" borderId="6" xfId="17" applyNumberFormat="1" applyFont="1" applyFill="1" applyBorder="1" applyAlignment="1">
      <alignment horizontal="center" vertical="center" wrapText="1"/>
      <protection/>
    </xf>
    <xf numFmtId="49" fontId="6" fillId="0" borderId="7" xfId="17" applyNumberFormat="1" applyFont="1" applyFill="1" applyBorder="1" applyAlignment="1">
      <alignment horizontal="center" vertical="center" wrapText="1"/>
      <protection/>
    </xf>
    <xf numFmtId="49" fontId="6" fillId="0" borderId="3" xfId="17" applyNumberFormat="1" applyFont="1" applyFill="1" applyBorder="1" applyAlignment="1">
      <alignment horizontal="center" vertical="center" wrapText="1"/>
      <protection/>
    </xf>
    <xf numFmtId="49" fontId="5" fillId="0" borderId="3" xfId="17" applyNumberFormat="1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vertical="center" wrapText="1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49" fontId="6" fillId="0" borderId="9" xfId="17" applyNumberFormat="1" applyFont="1" applyFill="1" applyBorder="1" applyAlignment="1">
      <alignment horizontal="center" vertical="center" wrapText="1"/>
      <protection/>
    </xf>
    <xf numFmtId="169" fontId="8" fillId="0" borderId="10" xfId="21" applyNumberFormat="1" applyFont="1" applyFill="1" applyBorder="1" applyAlignment="1">
      <alignment vertical="center" wrapText="1"/>
    </xf>
    <xf numFmtId="169" fontId="8" fillId="0" borderId="11" xfId="21" applyNumberFormat="1" applyFont="1" applyFill="1" applyBorder="1" applyAlignment="1">
      <alignment vertical="center" wrapText="1"/>
    </xf>
    <xf numFmtId="169" fontId="8" fillId="0" borderId="12" xfId="21" applyNumberFormat="1" applyFont="1" applyFill="1" applyBorder="1" applyAlignment="1">
      <alignment vertical="center" wrapText="1"/>
    </xf>
    <xf numFmtId="169" fontId="4" fillId="0" borderId="13" xfId="21" applyNumberFormat="1" applyFont="1" applyFill="1" applyBorder="1" applyAlignment="1">
      <alignment vertical="center" wrapText="1"/>
    </xf>
    <xf numFmtId="165" fontId="8" fillId="0" borderId="14" xfId="21" applyNumberFormat="1" applyFont="1" applyFill="1" applyBorder="1" applyAlignment="1">
      <alignment vertical="center" wrapText="1"/>
    </xf>
    <xf numFmtId="169" fontId="4" fillId="2" borderId="13" xfId="21" applyNumberFormat="1" applyFont="1" applyFill="1" applyBorder="1" applyAlignment="1">
      <alignment vertical="center" wrapText="1"/>
    </xf>
    <xf numFmtId="0" fontId="5" fillId="0" borderId="15" xfId="17" applyFont="1" applyFill="1" applyBorder="1" applyAlignment="1">
      <alignment horizontal="left" vertical="center" wrapText="1"/>
      <protection/>
    </xf>
    <xf numFmtId="0" fontId="5" fillId="0" borderId="3" xfId="17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6" xfId="17" applyFont="1" applyFill="1" applyBorder="1" applyAlignment="1">
      <alignment horizontal="left" vertical="center" wrapText="1"/>
      <protection/>
    </xf>
    <xf numFmtId="0" fontId="6" fillId="0" borderId="7" xfId="17" applyFont="1" applyFill="1" applyBorder="1" applyAlignment="1">
      <alignment horizontal="left" vertical="center" wrapText="1"/>
      <protection/>
    </xf>
    <xf numFmtId="0" fontId="6" fillId="0" borderId="17" xfId="17" applyFont="1" applyFill="1" applyBorder="1" applyAlignment="1">
      <alignment horizontal="left" vertical="center" wrapText="1"/>
      <protection/>
    </xf>
    <xf numFmtId="0" fontId="6" fillId="0" borderId="18" xfId="17" applyFont="1" applyFill="1" applyBorder="1" applyAlignment="1">
      <alignment horizontal="left" vertical="center" wrapText="1"/>
      <protection/>
    </xf>
    <xf numFmtId="0" fontId="6" fillId="0" borderId="19" xfId="17" applyFont="1" applyFill="1" applyBorder="1" applyAlignment="1">
      <alignment horizontal="left" vertical="center" wrapText="1"/>
      <protection/>
    </xf>
    <xf numFmtId="0" fontId="6" fillId="2" borderId="0" xfId="0" applyFont="1" applyFill="1" applyAlignment="1">
      <alignment horizontal="right"/>
    </xf>
    <xf numFmtId="0" fontId="6" fillId="2" borderId="0" xfId="17" applyFont="1" applyFill="1" applyAlignment="1">
      <alignment horizontal="right"/>
      <protection/>
    </xf>
    <xf numFmtId="0" fontId="2" fillId="2" borderId="0" xfId="17" applyFont="1" applyFill="1" applyBorder="1" applyAlignment="1">
      <alignment horizontal="center" vertical="center" wrapText="1"/>
      <protection/>
    </xf>
    <xf numFmtId="0" fontId="4" fillId="2" borderId="0" xfId="17" applyFont="1" applyFill="1" applyAlignment="1">
      <alignment horizontal="center"/>
      <protection/>
    </xf>
    <xf numFmtId="0" fontId="2" fillId="2" borderId="20" xfId="17" applyFont="1" applyFill="1" applyBorder="1" applyAlignment="1">
      <alignment horizontal="center" vertical="center" wrapText="1"/>
      <protection/>
    </xf>
    <xf numFmtId="0" fontId="2" fillId="2" borderId="21" xfId="17" applyFont="1" applyFill="1" applyBorder="1" applyAlignment="1">
      <alignment horizontal="center" vertical="center" wrapText="1"/>
      <protection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6" fillId="0" borderId="23" xfId="17" applyFont="1" applyFill="1" applyBorder="1" applyAlignment="1">
      <alignment horizontal="left" vertical="center" wrapText="1"/>
      <protection/>
    </xf>
    <xf numFmtId="0" fontId="6" fillId="0" borderId="24" xfId="17" applyFont="1" applyFill="1" applyBorder="1" applyAlignment="1">
      <alignment horizontal="left" vertical="center" wrapText="1"/>
      <protection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2" borderId="15" xfId="17" applyFont="1" applyFill="1" applyBorder="1" applyAlignment="1">
      <alignment horizontal="left"/>
      <protection/>
    </xf>
    <xf numFmtId="0" fontId="5" fillId="2" borderId="3" xfId="17" applyFont="1" applyFill="1" applyBorder="1" applyAlignment="1">
      <alignment horizontal="left"/>
      <protection/>
    </xf>
    <xf numFmtId="0" fontId="5" fillId="2" borderId="27" xfId="17" applyFont="1" applyFill="1" applyBorder="1" applyAlignment="1">
      <alignment horizontal="left"/>
      <protection/>
    </xf>
    <xf numFmtId="0" fontId="2" fillId="2" borderId="23" xfId="17" applyFont="1" applyFill="1" applyBorder="1" applyAlignment="1">
      <alignment horizontal="center" vertical="center" wrapText="1"/>
      <protection/>
    </xf>
    <xf numFmtId="0" fontId="2" fillId="2" borderId="28" xfId="17" applyFont="1" applyFill="1" applyBorder="1" applyAlignment="1">
      <alignment horizontal="center" vertical="center" wrapText="1"/>
      <protection/>
    </xf>
    <xf numFmtId="0" fontId="2" fillId="2" borderId="29" xfId="17" applyFont="1" applyFill="1" applyBorder="1" applyAlignment="1">
      <alignment horizontal="center" vertical="center" wrapText="1"/>
      <protection/>
    </xf>
    <xf numFmtId="0" fontId="2" fillId="2" borderId="30" xfId="17" applyFont="1" applyFill="1" applyBorder="1" applyAlignment="1">
      <alignment horizontal="center" vertical="center" wrapText="1"/>
      <protection/>
    </xf>
    <xf numFmtId="0" fontId="2" fillId="2" borderId="25" xfId="17" applyFont="1" applyFill="1" applyBorder="1" applyAlignment="1">
      <alignment horizontal="center" vertical="center" wrapText="1"/>
      <protection/>
    </xf>
    <xf numFmtId="0" fontId="2" fillId="2" borderId="31" xfId="17" applyFont="1" applyFill="1" applyBorder="1" applyAlignment="1">
      <alignment horizontal="center" vertical="center" wrapText="1"/>
      <protection/>
    </xf>
    <xf numFmtId="0" fontId="6" fillId="0" borderId="9" xfId="17" applyFont="1" applyFill="1" applyBorder="1" applyAlignment="1">
      <alignment horizontal="left" vertical="center" wrapText="1"/>
      <protection/>
    </xf>
    <xf numFmtId="0" fontId="6" fillId="0" borderId="5" xfId="17" applyFont="1" applyFill="1" applyBorder="1" applyAlignment="1">
      <alignment horizontal="left" vertical="center" wrapText="1"/>
      <protection/>
    </xf>
    <xf numFmtId="0" fontId="5" fillId="0" borderId="3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_п²п╟я├п©я─п╬п╣п╨я┌ п╡ п╨п╬п╪.я└п╦п╫п╟п╫я│п╬п╡" xfId="17"/>
    <cellStyle name="Percent" xfId="18"/>
    <cellStyle name="Comma" xfId="19"/>
    <cellStyle name="Comma [0]" xfId="20"/>
    <cellStyle name="Финансовый_п²п╟я├п©я─п╬п╣п╨я┌ п╡ п╨п╬п╪.я└п╦п╫п╟п╫я│п╬п╡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view="pageBreakPreview" zoomScale="75" zoomScaleSheetLayoutView="75" workbookViewId="0" topLeftCell="C1">
      <selection activeCell="C6" sqref="C6:F6"/>
    </sheetView>
  </sheetViews>
  <sheetFormatPr defaultColWidth="9.00390625" defaultRowHeight="12.75"/>
  <cols>
    <col min="1" max="1" width="44.125" style="13" customWidth="1"/>
    <col min="2" max="2" width="55.375" style="13" customWidth="1"/>
    <col min="3" max="3" width="220.00390625" style="13" customWidth="1"/>
    <col min="4" max="4" width="40.75390625" style="13" customWidth="1"/>
    <col min="5" max="5" width="27.75390625" style="13" customWidth="1"/>
    <col min="6" max="6" width="21.00390625" style="23" hidden="1" customWidth="1"/>
    <col min="7" max="7" width="19.125" style="14" customWidth="1"/>
    <col min="8" max="8" width="19.50390625" style="15" customWidth="1"/>
    <col min="9" max="9" width="13.875" style="15" bestFit="1" customWidth="1"/>
    <col min="10" max="29" width="9.125" style="15" customWidth="1"/>
    <col min="30" max="16384" width="8.875" style="16" customWidth="1"/>
  </cols>
  <sheetData>
    <row r="1" spans="2:6" ht="24.75" customHeight="1">
      <c r="B1" s="2"/>
      <c r="C1" s="3"/>
      <c r="D1" s="49" t="s">
        <v>0</v>
      </c>
      <c r="E1" s="49"/>
      <c r="F1" s="49"/>
    </row>
    <row r="2" spans="2:6" ht="26.25" customHeight="1">
      <c r="B2" s="2"/>
      <c r="C2" s="49" t="s">
        <v>7</v>
      </c>
      <c r="D2" s="49"/>
      <c r="E2" s="49"/>
      <c r="F2" s="49"/>
    </row>
    <row r="3" spans="2:6" ht="26.25" customHeight="1">
      <c r="B3" s="2"/>
      <c r="C3" s="49" t="s">
        <v>28</v>
      </c>
      <c r="D3" s="49"/>
      <c r="E3" s="49"/>
      <c r="F3" s="49"/>
    </row>
    <row r="4" spans="2:6" ht="26.25" customHeight="1">
      <c r="B4" s="2"/>
      <c r="C4" s="49" t="s">
        <v>37</v>
      </c>
      <c r="D4" s="49"/>
      <c r="E4" s="49"/>
      <c r="F4" s="49"/>
    </row>
    <row r="5" spans="2:6" ht="24.75" customHeight="1">
      <c r="B5" s="2"/>
      <c r="C5" s="49" t="s">
        <v>38</v>
      </c>
      <c r="D5" s="49"/>
      <c r="E5" s="49" t="s">
        <v>6</v>
      </c>
      <c r="F5" s="49"/>
    </row>
    <row r="6" spans="2:6" ht="24.75" customHeight="1">
      <c r="B6" s="2"/>
      <c r="C6" s="50" t="s">
        <v>35</v>
      </c>
      <c r="D6" s="50"/>
      <c r="E6" s="50"/>
      <c r="F6" s="50"/>
    </row>
    <row r="7" spans="1:6" ht="36" customHeight="1">
      <c r="A7" s="52" t="s">
        <v>20</v>
      </c>
      <c r="B7" s="52"/>
      <c r="C7" s="52"/>
      <c r="D7" s="52"/>
      <c r="E7" s="52"/>
      <c r="F7" s="1"/>
    </row>
    <row r="8" spans="1:6" ht="37.5" customHeight="1">
      <c r="A8" s="52" t="s">
        <v>21</v>
      </c>
      <c r="B8" s="52"/>
      <c r="C8" s="52"/>
      <c r="D8" s="52"/>
      <c r="E8" s="52"/>
      <c r="F8" s="1"/>
    </row>
    <row r="9" spans="2:6" ht="19.5" customHeight="1" thickBot="1">
      <c r="B9" s="4"/>
      <c r="C9" s="4"/>
      <c r="D9" s="4"/>
      <c r="E9" s="4"/>
      <c r="F9" s="1"/>
    </row>
    <row r="10" spans="1:8" ht="47.25" customHeight="1">
      <c r="A10" s="64" t="s">
        <v>29</v>
      </c>
      <c r="B10" s="65"/>
      <c r="C10" s="68" t="s">
        <v>2</v>
      </c>
      <c r="D10" s="53" t="s">
        <v>3</v>
      </c>
      <c r="E10" s="53" t="s">
        <v>4</v>
      </c>
      <c r="F10" s="55" t="s">
        <v>5</v>
      </c>
      <c r="G10" s="51"/>
      <c r="H10" s="17"/>
    </row>
    <row r="11" spans="1:7" ht="27" customHeight="1" thickBot="1">
      <c r="A11" s="66"/>
      <c r="B11" s="67"/>
      <c r="C11" s="69"/>
      <c r="D11" s="54"/>
      <c r="E11" s="54"/>
      <c r="F11" s="56"/>
      <c r="G11" s="51"/>
    </row>
    <row r="12" spans="1:29" ht="30" customHeight="1">
      <c r="A12" s="59" t="s">
        <v>10</v>
      </c>
      <c r="B12" s="60"/>
      <c r="C12" s="60"/>
      <c r="D12" s="60"/>
      <c r="E12" s="60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41.25" customHeight="1" thickBot="1">
      <c r="A13" s="72" t="s">
        <v>11</v>
      </c>
      <c r="B13" s="73"/>
      <c r="C13" s="73"/>
      <c r="D13" s="73"/>
      <c r="E13" s="7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8" ht="54" customHeight="1" thickBot="1">
      <c r="A14" s="57" t="s">
        <v>30</v>
      </c>
      <c r="B14" s="71" t="s">
        <v>36</v>
      </c>
      <c r="C14" s="71"/>
      <c r="D14" s="26" t="s">
        <v>1</v>
      </c>
      <c r="E14" s="34">
        <v>100</v>
      </c>
      <c r="F14" s="6"/>
      <c r="G14" s="9"/>
      <c r="H14" s="18"/>
    </row>
    <row r="15" spans="1:8" ht="54" customHeight="1" thickBot="1">
      <c r="A15" s="58"/>
      <c r="B15" s="44" t="s">
        <v>32</v>
      </c>
      <c r="C15" s="44"/>
      <c r="D15" s="27" t="s">
        <v>1</v>
      </c>
      <c r="E15" s="35">
        <v>70</v>
      </c>
      <c r="F15" s="6"/>
      <c r="G15" s="9"/>
      <c r="H15" s="18"/>
    </row>
    <row r="16" spans="1:8" ht="39" customHeight="1" thickBot="1">
      <c r="A16" s="58"/>
      <c r="B16" s="45" t="s">
        <v>27</v>
      </c>
      <c r="C16" s="45"/>
      <c r="D16" s="28" t="s">
        <v>1</v>
      </c>
      <c r="E16" s="36">
        <v>30</v>
      </c>
      <c r="F16" s="6"/>
      <c r="G16" s="9"/>
      <c r="H16" s="18"/>
    </row>
    <row r="17" spans="1:8" ht="54.75" customHeight="1" thickBot="1">
      <c r="A17" s="40" t="s">
        <v>12</v>
      </c>
      <c r="B17" s="41"/>
      <c r="C17" s="41"/>
      <c r="D17" s="29"/>
      <c r="E17" s="37">
        <f>SUM(E14:E16)</f>
        <v>200</v>
      </c>
      <c r="F17" s="12"/>
      <c r="G17" s="9"/>
      <c r="H17" s="18"/>
    </row>
    <row r="18" spans="1:8" ht="54.75" customHeight="1" thickBot="1">
      <c r="A18" s="40" t="s">
        <v>13</v>
      </c>
      <c r="B18" s="41"/>
      <c r="C18" s="41"/>
      <c r="D18" s="30"/>
      <c r="E18" s="37">
        <f>E17</f>
        <v>200</v>
      </c>
      <c r="F18" s="12"/>
      <c r="G18" s="9"/>
      <c r="H18" s="18"/>
    </row>
    <row r="19" spans="1:29" ht="45.75" customHeight="1" thickBot="1">
      <c r="A19" s="42" t="s">
        <v>14</v>
      </c>
      <c r="B19" s="43"/>
      <c r="C19" s="43"/>
      <c r="D19" s="43"/>
      <c r="E19" s="4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14" ht="63" customHeight="1">
      <c r="A20" s="46" t="s">
        <v>22</v>
      </c>
      <c r="B20" s="71" t="s">
        <v>24</v>
      </c>
      <c r="C20" s="71"/>
      <c r="D20" s="26" t="s">
        <v>1</v>
      </c>
      <c r="E20" s="34">
        <v>150</v>
      </c>
      <c r="F20" s="7"/>
      <c r="G20" s="9"/>
      <c r="H20" s="18"/>
      <c r="N20" s="19"/>
    </row>
    <row r="21" spans="1:14" ht="63" customHeight="1">
      <c r="A21" s="47"/>
      <c r="B21" s="44" t="s">
        <v>25</v>
      </c>
      <c r="C21" s="44"/>
      <c r="D21" s="27" t="s">
        <v>1</v>
      </c>
      <c r="E21" s="35">
        <v>100</v>
      </c>
      <c r="F21" s="7"/>
      <c r="G21" s="9"/>
      <c r="H21" s="18"/>
      <c r="N21" s="19"/>
    </row>
    <row r="22" spans="1:14" ht="63" customHeight="1" thickBot="1">
      <c r="A22" s="48"/>
      <c r="B22" s="45" t="s">
        <v>33</v>
      </c>
      <c r="C22" s="45"/>
      <c r="D22" s="28" t="s">
        <v>1</v>
      </c>
      <c r="E22" s="36">
        <v>80</v>
      </c>
      <c r="F22" s="7"/>
      <c r="G22" s="9"/>
      <c r="H22" s="18"/>
      <c r="N22" s="19"/>
    </row>
    <row r="23" spans="1:5" s="21" customFormat="1" ht="42" customHeight="1" thickBot="1">
      <c r="A23" s="42" t="s">
        <v>15</v>
      </c>
      <c r="B23" s="43"/>
      <c r="C23" s="43"/>
      <c r="D23" s="20"/>
      <c r="E23" s="37">
        <f>E20+E22+E21</f>
        <v>330</v>
      </c>
    </row>
    <row r="24" spans="1:8" ht="103.5" customHeight="1" thickBot="1">
      <c r="A24" s="31" t="s">
        <v>23</v>
      </c>
      <c r="B24" s="70" t="s">
        <v>8</v>
      </c>
      <c r="C24" s="70"/>
      <c r="D24" s="33" t="s">
        <v>1</v>
      </c>
      <c r="E24" s="38">
        <v>85</v>
      </c>
      <c r="F24" s="8"/>
      <c r="G24" s="9"/>
      <c r="H24" s="18"/>
    </row>
    <row r="25" spans="1:8" ht="33" customHeight="1" thickBot="1">
      <c r="A25" s="42" t="s">
        <v>16</v>
      </c>
      <c r="B25" s="43"/>
      <c r="C25" s="43"/>
      <c r="D25" s="5"/>
      <c r="E25" s="37">
        <f>E24</f>
        <v>85</v>
      </c>
      <c r="F25" s="24"/>
      <c r="G25" s="9"/>
      <c r="H25" s="18"/>
    </row>
    <row r="26" spans="1:9" ht="71.25" customHeight="1" thickBot="1">
      <c r="A26" s="31" t="s">
        <v>26</v>
      </c>
      <c r="B26" s="70" t="s">
        <v>9</v>
      </c>
      <c r="C26" s="70"/>
      <c r="D26" s="32" t="s">
        <v>34</v>
      </c>
      <c r="E26" s="38">
        <v>4125.3</v>
      </c>
      <c r="F26" s="22">
        <v>14.7</v>
      </c>
      <c r="G26" s="9"/>
      <c r="H26" s="18"/>
      <c r="I26" s="18"/>
    </row>
    <row r="27" spans="1:9" ht="38.25" customHeight="1" thickBot="1">
      <c r="A27" s="42" t="s">
        <v>17</v>
      </c>
      <c r="B27" s="43"/>
      <c r="C27" s="43"/>
      <c r="D27" s="25"/>
      <c r="E27" s="39">
        <f>E26</f>
        <v>4125.3</v>
      </c>
      <c r="F27" s="22"/>
      <c r="G27" s="9"/>
      <c r="H27" s="18"/>
      <c r="I27" s="18"/>
    </row>
    <row r="28" spans="1:9" ht="54" customHeight="1" thickBot="1">
      <c r="A28" s="42" t="s">
        <v>18</v>
      </c>
      <c r="B28" s="43"/>
      <c r="C28" s="43"/>
      <c r="D28" s="25"/>
      <c r="E28" s="39">
        <f>E23+E25+E27</f>
        <v>4540.3</v>
      </c>
      <c r="F28" s="22"/>
      <c r="G28" s="9"/>
      <c r="H28" s="18"/>
      <c r="I28" s="18"/>
    </row>
    <row r="29" spans="1:9" ht="57" customHeight="1" thickBot="1">
      <c r="A29" s="42" t="s">
        <v>19</v>
      </c>
      <c r="B29" s="43"/>
      <c r="C29" s="43"/>
      <c r="D29" s="25"/>
      <c r="E29" s="39">
        <f>E18+E28</f>
        <v>4740.3</v>
      </c>
      <c r="F29" s="22"/>
      <c r="G29" s="9"/>
      <c r="H29" s="18"/>
      <c r="I29" s="18"/>
    </row>
    <row r="30" spans="1:8" ht="53.25" customHeight="1" thickBot="1">
      <c r="A30" s="61" t="s">
        <v>31</v>
      </c>
      <c r="B30" s="62"/>
      <c r="C30" s="62"/>
      <c r="D30" s="63"/>
      <c r="E30" s="39">
        <f>E29</f>
        <v>4740.3</v>
      </c>
      <c r="F30" s="11" t="e">
        <f>#REF!+#REF!</f>
        <v>#REF!</v>
      </c>
      <c r="G30" s="10"/>
      <c r="H30" s="18"/>
    </row>
    <row r="31" ht="21">
      <c r="H31" s="18"/>
    </row>
    <row r="32" ht="21">
      <c r="H32" s="18"/>
    </row>
  </sheetData>
  <mergeCells count="35">
    <mergeCell ref="A30:D30"/>
    <mergeCell ref="A10:B11"/>
    <mergeCell ref="C10:C11"/>
    <mergeCell ref="B26:C26"/>
    <mergeCell ref="B20:C20"/>
    <mergeCell ref="B24:C24"/>
    <mergeCell ref="B14:C14"/>
    <mergeCell ref="A19:E19"/>
    <mergeCell ref="A13:E13"/>
    <mergeCell ref="A29:C29"/>
    <mergeCell ref="G10:G11"/>
    <mergeCell ref="A7:E7"/>
    <mergeCell ref="A8:E8"/>
    <mergeCell ref="B15:C15"/>
    <mergeCell ref="E10:E11"/>
    <mergeCell ref="D10:D11"/>
    <mergeCell ref="F10:F11"/>
    <mergeCell ref="A14:A16"/>
    <mergeCell ref="B16:C16"/>
    <mergeCell ref="A12:E12"/>
    <mergeCell ref="D1:F1"/>
    <mergeCell ref="C2:F2"/>
    <mergeCell ref="C5:F5"/>
    <mergeCell ref="C6:F6"/>
    <mergeCell ref="C4:F4"/>
    <mergeCell ref="C3:F3"/>
    <mergeCell ref="A17:C17"/>
    <mergeCell ref="A25:C25"/>
    <mergeCell ref="A27:C27"/>
    <mergeCell ref="A28:C28"/>
    <mergeCell ref="A23:C23"/>
    <mergeCell ref="B21:C21"/>
    <mergeCell ref="B22:C22"/>
    <mergeCell ref="A20:A22"/>
    <mergeCell ref="A18:C18"/>
  </mergeCells>
  <printOptions horizontalCentered="1"/>
  <pageMargins left="0.5905511811023623" right="0.5905511811023623" top="0.984251968503937" bottom="0.5905511811023623" header="0.1968503937007874" footer="0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</dc:creator>
  <cp:keywords/>
  <dc:description/>
  <cp:lastModifiedBy>User</cp:lastModifiedBy>
  <cp:lastPrinted>2012-11-12T06:11:49Z</cp:lastPrinted>
  <dcterms:created xsi:type="dcterms:W3CDTF">2009-04-03T10:48:09Z</dcterms:created>
  <dcterms:modified xsi:type="dcterms:W3CDTF">2012-12-13T14:03:24Z</dcterms:modified>
  <cp:category/>
  <cp:version/>
  <cp:contentType/>
  <cp:contentStatus/>
</cp:coreProperties>
</file>