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20" windowHeight="6720" activeTab="0"/>
  </bookViews>
  <sheets>
    <sheet name="Приложение 5 февраль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<sst xmlns="http://schemas.openxmlformats.org/spreadsheetml/2006/main" count="113" uniqueCount="113">
  <si>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</si>
  <si>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</si>
  <si>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</si>
  <si>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</si>
  <si>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</si>
  <si>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</si>
  <si>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</si>
  <si>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</si>
  <si>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</si>
  <si>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</si>
  <si>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</si>
  <si>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</si>
  <si>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</si>
  <si>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</si>
  <si>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</si>
  <si>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</si>
  <si>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</si>
  <si>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</si>
  <si>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</si>
  <si>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</si>
  <si>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</si>
  <si>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</si>
  <si>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</si>
  <si>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</si>
  <si>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</si>
  <si>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</si>
  <si>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</si>
  <si>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</si>
  <si>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</si>
  <si>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</si>
  <si>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</si>
  <si>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</si>
  <si>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</si>
  <si>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</si>
  <si>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</si>
  <si>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</si>
  <si>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</si>
  <si>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</si>
  <si>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</si>
  <si>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</si>
  <si>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</si>
  <si>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</si>
  <si>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</si>
  <si>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</si>
  <si>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</si>
  <si>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</si>
  <si>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</si>
  <si>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</si>
  <si>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</si>
  <si>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</si>
  <si>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</si>
  <si>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</si>
  <si>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</si>
  <si>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</si>
  <si>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</si>
  <si>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</si>
  <si>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</si>
  <si>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</si>
  <si>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</si>
  <si>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</si>
  <si>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</si>
  <si>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</si>
  <si>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</si>
  <si>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</si>
  <si>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</si>
  <si>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</si>
  <si>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</si>
  <si>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</si>
  <si>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</si>
  <si>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</si>
  <si>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</si>
  <si>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</si>
  <si>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</si>
  <si>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</si>
  <si>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</si>
  <si>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</si>
  <si>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</si>
  <si>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на осуществление отдельного государственного полномочия по аренде жилых помещений для детей-сирот и детей, оставшихся без попечения родителей, на период обеспечения их жилыми помещениями</t>
  </si>
  <si>
    <t>на предоставление материнского капитала на третьего и последующих детей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</si>
  <si>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</si>
  <si>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</si>
  <si>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</si>
  <si>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</si>
  <si>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</si>
  <si>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</si>
  <si>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</si>
  <si>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</si>
  <si>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</si>
  <si>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</si>
  <si>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</si>
  <si>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</si>
  <si>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>на содержание муниципальных детских домов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</si>
  <si>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</si>
  <si>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</si>
  <si>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отавшихся без попечения родителей, на период пребывания в учреждениях для детей-сирот и детей, отавшихся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</si>
  <si>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на осуществление отдельных государственных полномочий Ленинградской области по расчету и предоставлению дотаций на выравнивание бюджтеной обеспеченности поселений</t>
  </si>
  <si>
    <t>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</si>
  <si>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</t>
  </si>
  <si>
    <t>(в редакции решения совета депутатов</t>
  </si>
  <si>
    <t>на реализацию ДЦП "Предупреждение и борьба с социально-значимыми заболеваниями, обеспечение безопасного материнства и детства в Ленинградской области на 2009-2013 годы"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</si>
  <si>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государственнызх и муниципальных услуг в Ленинградской области на 2012-2015 годы"</t>
  </si>
  <si>
    <t>на реализацию ДЦП "Развитие информационного общества в Ленинградской области на 2011-2013 годы"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</si>
  <si>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</si>
  <si>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</si>
  <si>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</si>
  <si>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финансовая помощь советаи ветеранов войны, труда, ВС, правоохранительных органов, жителей блокадного Ленинграда и бывших малолетних узников фашистских лагерей</t>
  </si>
  <si>
    <t>от  "12" декабря  2012 г. № 115</t>
  </si>
  <si>
    <t>Субсидии бюджетам бюджетной системы РФ (межбюджетные субсидии)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</si>
  <si>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</si>
  <si>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</si>
  <si>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</si>
  <si>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</si>
  <si>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от "20" февраля 2013 г. № 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</si>
</sst>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workbookViewId="0" topLeftCell="A1">
      <selection activeCell="E93" sqref="E93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25" t="s">
        <v>47</v>
      </c>
      <c r="E1" s="25"/>
    </row>
    <row r="2" spans="4:5" ht="15">
      <c r="D2" s="25" t="s">
        <v>48</v>
      </c>
      <c r="E2" s="25"/>
    </row>
    <row r="3" spans="4:5" ht="15">
      <c r="D3" s="25" t="s">
        <v>71</v>
      </c>
      <c r="E3" s="25"/>
    </row>
    <row r="4" spans="4:5" ht="15">
      <c r="D4" s="25" t="s">
        <v>72</v>
      </c>
      <c r="E4" s="25"/>
    </row>
    <row r="5" spans="4:5" ht="15">
      <c r="D5" s="25" t="s">
        <v>106</v>
      </c>
      <c r="E5" s="25"/>
    </row>
    <row r="6" spans="4:5" ht="15">
      <c r="D6" s="25" t="s">
        <v>98</v>
      </c>
      <c r="E6" s="25"/>
    </row>
    <row r="7" spans="4:5" ht="15">
      <c r="D7" s="25" t="s">
        <v>112</v>
      </c>
      <c r="E7" s="25"/>
    </row>
    <row r="8" spans="4:5" ht="15">
      <c r="D8" s="25" t="s">
        <v>79</v>
      </c>
      <c r="E8" s="25"/>
    </row>
    <row r="9" spans="4:5" ht="15">
      <c r="D9" s="25"/>
      <c r="E9" s="25"/>
    </row>
    <row r="10" spans="1:5" ht="12.75" customHeight="1">
      <c r="A10" s="39" t="s">
        <v>76</v>
      </c>
      <c r="B10" s="39"/>
      <c r="C10" s="39"/>
      <c r="D10" s="39"/>
      <c r="E10" s="39"/>
    </row>
    <row r="11" spans="1:5" ht="7.5" customHeight="1">
      <c r="A11" s="39"/>
      <c r="B11" s="39"/>
      <c r="C11" s="39"/>
      <c r="D11" s="39"/>
      <c r="E11" s="39"/>
    </row>
    <row r="12" spans="2:5" ht="14.25" customHeight="1">
      <c r="B12" s="14"/>
      <c r="C12" s="14"/>
      <c r="D12" s="14"/>
      <c r="E12" s="14"/>
    </row>
    <row r="13" spans="1:5" ht="39.75" customHeight="1">
      <c r="A13" s="8" t="s">
        <v>0</v>
      </c>
      <c r="B13" s="40" t="s">
        <v>2</v>
      </c>
      <c r="C13" s="41"/>
      <c r="D13" s="42"/>
      <c r="E13" s="9" t="s">
        <v>34</v>
      </c>
    </row>
    <row r="14" spans="1:5" ht="15">
      <c r="A14" s="15">
        <v>1</v>
      </c>
      <c r="B14" s="43">
        <v>2</v>
      </c>
      <c r="C14" s="44"/>
      <c r="D14" s="45"/>
      <c r="E14" s="16">
        <v>3</v>
      </c>
    </row>
    <row r="15" spans="1:5" ht="25.5" customHeight="1">
      <c r="A15" s="2" t="s">
        <v>1</v>
      </c>
      <c r="B15" s="32" t="s">
        <v>4</v>
      </c>
      <c r="C15" s="33"/>
      <c r="D15" s="34"/>
      <c r="E15" s="21">
        <f>E16</f>
        <v>1118803.2000000002</v>
      </c>
    </row>
    <row r="16" spans="1:5" ht="33.75" customHeight="1">
      <c r="A16" s="3" t="s">
        <v>8</v>
      </c>
      <c r="B16" s="29" t="s">
        <v>9</v>
      </c>
      <c r="C16" s="30"/>
      <c r="D16" s="31"/>
      <c r="E16" s="4">
        <f>E17+E19+E34+E83</f>
        <v>1118803.2000000002</v>
      </c>
    </row>
    <row r="17" spans="1:5" ht="36" customHeight="1">
      <c r="A17" s="3" t="s">
        <v>7</v>
      </c>
      <c r="B17" s="29" t="s">
        <v>10</v>
      </c>
      <c r="C17" s="30"/>
      <c r="D17" s="31"/>
      <c r="E17" s="4">
        <f>E18</f>
        <v>130739.3</v>
      </c>
    </row>
    <row r="18" spans="1:5" ht="33.75" customHeight="1">
      <c r="A18" s="5" t="s">
        <v>20</v>
      </c>
      <c r="B18" s="26" t="s">
        <v>21</v>
      </c>
      <c r="C18" s="27"/>
      <c r="D18" s="28"/>
      <c r="E18" s="7">
        <v>130739.3</v>
      </c>
    </row>
    <row r="19" spans="1:5" ht="33.75" customHeight="1">
      <c r="A19" s="3" t="s">
        <v>3</v>
      </c>
      <c r="B19" s="29" t="s">
        <v>107</v>
      </c>
      <c r="C19" s="30"/>
      <c r="D19" s="31"/>
      <c r="E19" s="4">
        <f>E20</f>
        <v>91374.8</v>
      </c>
    </row>
    <row r="20" spans="1:5" ht="36.75" customHeight="1">
      <c r="A20" s="5" t="s">
        <v>22</v>
      </c>
      <c r="B20" s="26" t="s">
        <v>23</v>
      </c>
      <c r="C20" s="27"/>
      <c r="D20" s="28"/>
      <c r="E20" s="7">
        <f>E21+E23+E24+E25+E26+E27+E28+E29+E22+E30+E31+E32+E33</f>
        <v>91374.8</v>
      </c>
    </row>
    <row r="21" spans="1:5" ht="33.75" customHeight="1">
      <c r="A21" s="5"/>
      <c r="B21" s="26" t="s">
        <v>19</v>
      </c>
      <c r="C21" s="27"/>
      <c r="D21" s="28"/>
      <c r="E21" s="6">
        <v>2367</v>
      </c>
    </row>
    <row r="22" spans="1:5" ht="102.75" customHeight="1">
      <c r="A22" s="5"/>
      <c r="B22" s="26" t="s">
        <v>96</v>
      </c>
      <c r="C22" s="27"/>
      <c r="D22" s="28"/>
      <c r="E22" s="6">
        <v>55299</v>
      </c>
    </row>
    <row r="23" spans="1:5" ht="33.75" customHeight="1">
      <c r="A23" s="5"/>
      <c r="B23" s="26" t="s">
        <v>80</v>
      </c>
      <c r="C23" s="27"/>
      <c r="D23" s="28"/>
      <c r="E23" s="6">
        <v>884.3</v>
      </c>
    </row>
    <row r="24" spans="1:5" ht="48.75" customHeight="1">
      <c r="A24" s="5"/>
      <c r="B24" s="26" t="s">
        <v>92</v>
      </c>
      <c r="C24" s="27"/>
      <c r="D24" s="28"/>
      <c r="E24" s="6">
        <v>102.5</v>
      </c>
    </row>
    <row r="25" spans="1:5" ht="47.25" customHeight="1">
      <c r="A25" s="5"/>
      <c r="B25" s="26" t="s">
        <v>81</v>
      </c>
      <c r="C25" s="27"/>
      <c r="D25" s="28"/>
      <c r="E25" s="6">
        <v>1441.8</v>
      </c>
    </row>
    <row r="26" spans="1:5" ht="47.25" customHeight="1">
      <c r="A26" s="5"/>
      <c r="B26" s="26" t="s">
        <v>82</v>
      </c>
      <c r="C26" s="27"/>
      <c r="D26" s="28"/>
      <c r="E26" s="6">
        <v>122</v>
      </c>
    </row>
    <row r="27" spans="1:5" ht="47.25" customHeight="1">
      <c r="A27" s="5"/>
      <c r="B27" s="26" t="s">
        <v>83</v>
      </c>
      <c r="C27" s="27"/>
      <c r="D27" s="28"/>
      <c r="E27" s="6">
        <v>450</v>
      </c>
    </row>
    <row r="28" spans="1:5" ht="47.25" customHeight="1">
      <c r="A28" s="5"/>
      <c r="B28" s="26" t="s">
        <v>84</v>
      </c>
      <c r="C28" s="27"/>
      <c r="D28" s="28"/>
      <c r="E28" s="6">
        <v>11569.2</v>
      </c>
    </row>
    <row r="29" spans="1:5" ht="24.75" customHeight="1">
      <c r="A29" s="5"/>
      <c r="B29" s="26" t="s">
        <v>91</v>
      </c>
      <c r="C29" s="27"/>
      <c r="D29" s="28"/>
      <c r="E29" s="6">
        <v>8500</v>
      </c>
    </row>
    <row r="30" spans="1:5" ht="66.75" customHeight="1">
      <c r="A30" s="5"/>
      <c r="B30" s="26" t="s">
        <v>99</v>
      </c>
      <c r="C30" s="27"/>
      <c r="D30" s="28"/>
      <c r="E30" s="6">
        <v>9243</v>
      </c>
    </row>
    <row r="31" spans="1:5" ht="123" customHeight="1">
      <c r="A31" s="5"/>
      <c r="B31" s="26" t="s">
        <v>100</v>
      </c>
      <c r="C31" s="27"/>
      <c r="D31" s="28"/>
      <c r="E31" s="6">
        <v>1306</v>
      </c>
    </row>
    <row r="32" spans="1:5" ht="32.25" customHeight="1">
      <c r="A32" s="5"/>
      <c r="B32" s="26" t="s">
        <v>101</v>
      </c>
      <c r="C32" s="27"/>
      <c r="D32" s="28"/>
      <c r="E32" s="6">
        <v>50</v>
      </c>
    </row>
    <row r="33" spans="1:5" ht="66.75" customHeight="1">
      <c r="A33" s="5"/>
      <c r="B33" s="26" t="s">
        <v>102</v>
      </c>
      <c r="C33" s="27"/>
      <c r="D33" s="28"/>
      <c r="E33" s="6">
        <v>40</v>
      </c>
    </row>
    <row r="34" spans="1:5" ht="34.5" customHeight="1">
      <c r="A34" s="10" t="s">
        <v>11</v>
      </c>
      <c r="B34" s="49" t="s">
        <v>12</v>
      </c>
      <c r="C34" s="50"/>
      <c r="D34" s="51"/>
      <c r="E34" s="4">
        <f>E35+E36+E37+E38+E41+E42+E43+E44+E78+E79+E80+E81</f>
        <v>883260.2000000002</v>
      </c>
    </row>
    <row r="35" spans="1:5" ht="45.75" customHeight="1">
      <c r="A35" s="12" t="s">
        <v>55</v>
      </c>
      <c r="B35" s="46" t="s">
        <v>56</v>
      </c>
      <c r="C35" s="47"/>
      <c r="D35" s="48"/>
      <c r="E35" s="7">
        <v>181972</v>
      </c>
    </row>
    <row r="36" spans="1:5" ht="54.75" customHeight="1">
      <c r="A36" s="12" t="s">
        <v>60</v>
      </c>
      <c r="B36" s="46" t="s">
        <v>61</v>
      </c>
      <c r="C36" s="47"/>
      <c r="D36" s="48"/>
      <c r="E36" s="7">
        <v>3766.6</v>
      </c>
    </row>
    <row r="37" spans="1:5" ht="66.75" customHeight="1">
      <c r="A37" s="12" t="s">
        <v>57</v>
      </c>
      <c r="B37" s="46" t="s">
        <v>58</v>
      </c>
      <c r="C37" s="47"/>
      <c r="D37" s="48"/>
      <c r="E37" s="7">
        <v>4566</v>
      </c>
    </row>
    <row r="38" spans="1:5" ht="79.5" customHeight="1">
      <c r="A38" s="5" t="s">
        <v>24</v>
      </c>
      <c r="B38" s="26" t="s">
        <v>50</v>
      </c>
      <c r="C38" s="27"/>
      <c r="D38" s="28"/>
      <c r="E38" s="7">
        <f>E39+E40</f>
        <v>1696</v>
      </c>
    </row>
    <row r="39" spans="1:5" ht="39.75" customHeight="1">
      <c r="A39" s="5"/>
      <c r="B39" s="26" t="s">
        <v>49</v>
      </c>
      <c r="C39" s="27"/>
      <c r="D39" s="28"/>
      <c r="E39" s="7">
        <v>1137</v>
      </c>
    </row>
    <row r="40" spans="1:5" ht="52.5" customHeight="1">
      <c r="A40" s="5"/>
      <c r="B40" s="26" t="s">
        <v>15</v>
      </c>
      <c r="C40" s="27"/>
      <c r="D40" s="28"/>
      <c r="E40" s="7">
        <v>559</v>
      </c>
    </row>
    <row r="41" spans="1:5" s="19" customFormat="1" ht="52.5" customHeight="1">
      <c r="A41" s="12" t="s">
        <v>68</v>
      </c>
      <c r="B41" s="46" t="s">
        <v>69</v>
      </c>
      <c r="C41" s="47"/>
      <c r="D41" s="48"/>
      <c r="E41" s="6">
        <v>297.7</v>
      </c>
    </row>
    <row r="42" spans="1:5" ht="51" customHeight="1">
      <c r="A42" s="5" t="s">
        <v>62</v>
      </c>
      <c r="B42" s="26" t="s">
        <v>63</v>
      </c>
      <c r="C42" s="27"/>
      <c r="D42" s="28"/>
      <c r="E42" s="7">
        <v>8250.6</v>
      </c>
    </row>
    <row r="43" spans="1:5" ht="56.25" customHeight="1">
      <c r="A43" s="5" t="s">
        <v>25</v>
      </c>
      <c r="B43" s="26" t="s">
        <v>26</v>
      </c>
      <c r="C43" s="27"/>
      <c r="D43" s="28"/>
      <c r="E43" s="7">
        <v>4682</v>
      </c>
    </row>
    <row r="44" spans="1:5" ht="54" customHeight="1">
      <c r="A44" s="5" t="s">
        <v>27</v>
      </c>
      <c r="B44" s="26" t="s">
        <v>28</v>
      </c>
      <c r="C44" s="27"/>
      <c r="D44" s="28"/>
      <c r="E44" s="7">
        <f>E45+E46+E47+E48+E49+E50+E51+E52+E53+E54+E55+E56+E57+E58+E59+E60+E61+E62+E63+E64+E65+E66+E67+E68+E69+E70+E71+E72+E73+E74+E75+E76+E77</f>
        <v>298131.80000000005</v>
      </c>
    </row>
    <row r="45" spans="1:5" s="17" customFormat="1" ht="33" customHeight="1">
      <c r="A45" s="11"/>
      <c r="B45" s="26" t="s">
        <v>39</v>
      </c>
      <c r="C45" s="27"/>
      <c r="D45" s="28"/>
      <c r="E45" s="6">
        <v>325.6</v>
      </c>
    </row>
    <row r="46" spans="1:5" s="17" customFormat="1" ht="60.75" customHeight="1">
      <c r="A46" s="11"/>
      <c r="B46" s="26" t="s">
        <v>85</v>
      </c>
      <c r="C46" s="27"/>
      <c r="D46" s="28"/>
      <c r="E46" s="6">
        <v>1644</v>
      </c>
    </row>
    <row r="47" spans="1:5" s="17" customFormat="1" ht="32.25" customHeight="1">
      <c r="A47" s="11"/>
      <c r="B47" s="26" t="s">
        <v>6</v>
      </c>
      <c r="C47" s="27"/>
      <c r="D47" s="28"/>
      <c r="E47" s="6">
        <v>18048</v>
      </c>
    </row>
    <row r="48" spans="1:6" s="17" customFormat="1" ht="77.25" customHeight="1">
      <c r="A48" s="11"/>
      <c r="B48" s="26" t="s">
        <v>86</v>
      </c>
      <c r="C48" s="27"/>
      <c r="D48" s="28"/>
      <c r="E48" s="6">
        <v>1131</v>
      </c>
      <c r="F48" s="18"/>
    </row>
    <row r="49" spans="1:5" s="17" customFormat="1" ht="48" customHeight="1">
      <c r="A49" s="11"/>
      <c r="B49" s="26" t="s">
        <v>40</v>
      </c>
      <c r="C49" s="27"/>
      <c r="D49" s="28"/>
      <c r="E49" s="6">
        <v>1125.9</v>
      </c>
    </row>
    <row r="50" spans="1:5" s="17" customFormat="1" ht="30.75" customHeight="1">
      <c r="A50" s="11"/>
      <c r="B50" s="26" t="s">
        <v>73</v>
      </c>
      <c r="C50" s="27"/>
      <c r="D50" s="28"/>
      <c r="E50" s="6">
        <v>34664.6</v>
      </c>
    </row>
    <row r="51" spans="1:5" ht="19.5" customHeight="1">
      <c r="A51" s="5"/>
      <c r="B51" s="52" t="s">
        <v>64</v>
      </c>
      <c r="C51" s="53"/>
      <c r="D51" s="54"/>
      <c r="E51" s="6">
        <v>6265</v>
      </c>
    </row>
    <row r="52" spans="1:5" ht="36.75" customHeight="1">
      <c r="A52" s="5"/>
      <c r="B52" s="26" t="s">
        <v>13</v>
      </c>
      <c r="C52" s="27"/>
      <c r="D52" s="28"/>
      <c r="E52" s="6">
        <v>56176</v>
      </c>
    </row>
    <row r="53" spans="1:5" ht="42.75" customHeight="1">
      <c r="A53" s="5"/>
      <c r="B53" s="26" t="s">
        <v>37</v>
      </c>
      <c r="C53" s="27"/>
      <c r="D53" s="28"/>
      <c r="E53" s="6">
        <v>99</v>
      </c>
    </row>
    <row r="54" spans="1:5" ht="46.5" customHeight="1">
      <c r="A54" s="5"/>
      <c r="B54" s="26" t="s">
        <v>14</v>
      </c>
      <c r="C54" s="27"/>
      <c r="D54" s="28"/>
      <c r="E54" s="6">
        <v>33971</v>
      </c>
    </row>
    <row r="55" spans="1:5" s="17" customFormat="1" ht="36" customHeight="1">
      <c r="A55" s="11"/>
      <c r="B55" s="26" t="s">
        <v>17</v>
      </c>
      <c r="C55" s="27"/>
      <c r="D55" s="28"/>
      <c r="E55" s="6">
        <v>14833</v>
      </c>
    </row>
    <row r="56" spans="1:5" s="17" customFormat="1" ht="44.25" customHeight="1">
      <c r="A56" s="11"/>
      <c r="B56" s="26" t="s">
        <v>16</v>
      </c>
      <c r="C56" s="27"/>
      <c r="D56" s="28"/>
      <c r="E56" s="6">
        <v>613</v>
      </c>
    </row>
    <row r="57" spans="1:5" s="17" customFormat="1" ht="37.5" customHeight="1">
      <c r="A57" s="11"/>
      <c r="B57" s="26" t="s">
        <v>41</v>
      </c>
      <c r="C57" s="27"/>
      <c r="D57" s="28"/>
      <c r="E57" s="6">
        <v>990</v>
      </c>
    </row>
    <row r="58" spans="1:5" s="17" customFormat="1" ht="48.75" customHeight="1">
      <c r="A58" s="11"/>
      <c r="B58" s="26" t="s">
        <v>65</v>
      </c>
      <c r="C58" s="27"/>
      <c r="D58" s="28"/>
      <c r="E58" s="6">
        <v>244</v>
      </c>
    </row>
    <row r="59" spans="1:5" s="17" customFormat="1" ht="37.5" customHeight="1">
      <c r="A59" s="11"/>
      <c r="B59" s="26" t="s">
        <v>42</v>
      </c>
      <c r="C59" s="27"/>
      <c r="D59" s="28"/>
      <c r="E59" s="6">
        <v>16260</v>
      </c>
    </row>
    <row r="60" spans="1:5" s="17" customFormat="1" ht="33" customHeight="1">
      <c r="A60" s="11"/>
      <c r="B60" s="26" t="s">
        <v>43</v>
      </c>
      <c r="C60" s="27"/>
      <c r="D60" s="28"/>
      <c r="E60" s="6">
        <v>8563</v>
      </c>
    </row>
    <row r="61" spans="1:5" s="17" customFormat="1" ht="41.25" customHeight="1">
      <c r="A61" s="11"/>
      <c r="B61" s="26" t="s">
        <v>67</v>
      </c>
      <c r="C61" s="27"/>
      <c r="D61" s="28"/>
      <c r="E61" s="6">
        <v>1016.5</v>
      </c>
    </row>
    <row r="62" spans="1:5" s="17" customFormat="1" ht="36.75" customHeight="1">
      <c r="A62" s="11"/>
      <c r="B62" s="26" t="s">
        <v>44</v>
      </c>
      <c r="C62" s="27"/>
      <c r="D62" s="28"/>
      <c r="E62" s="6">
        <v>582</v>
      </c>
    </row>
    <row r="63" spans="1:5" s="17" customFormat="1" ht="50.25" customHeight="1">
      <c r="A63" s="11"/>
      <c r="B63" s="26" t="s">
        <v>87</v>
      </c>
      <c r="C63" s="27"/>
      <c r="D63" s="28"/>
      <c r="E63" s="6">
        <v>10</v>
      </c>
    </row>
    <row r="64" spans="1:5" s="17" customFormat="1" ht="147.75" customHeight="1">
      <c r="A64" s="11"/>
      <c r="B64" s="55" t="s">
        <v>93</v>
      </c>
      <c r="C64" s="56"/>
      <c r="D64" s="57"/>
      <c r="E64" s="6">
        <v>706.8</v>
      </c>
    </row>
    <row r="65" spans="1:5" s="19" customFormat="1" ht="360" customHeight="1">
      <c r="A65" s="12"/>
      <c r="B65" s="46" t="s">
        <v>94</v>
      </c>
      <c r="C65" s="47"/>
      <c r="D65" s="48"/>
      <c r="E65" s="6">
        <v>771.6</v>
      </c>
    </row>
    <row r="66" spans="1:5" s="17" customFormat="1" ht="68.25" customHeight="1">
      <c r="A66" s="11"/>
      <c r="B66" s="55" t="s">
        <v>59</v>
      </c>
      <c r="C66" s="56"/>
      <c r="D66" s="57"/>
      <c r="E66" s="6">
        <v>2720</v>
      </c>
    </row>
    <row r="67" spans="1:5" s="17" customFormat="1" ht="39" customHeight="1">
      <c r="A67" s="11"/>
      <c r="B67" s="55" t="s">
        <v>88</v>
      </c>
      <c r="C67" s="56"/>
      <c r="D67" s="57"/>
      <c r="E67" s="6">
        <v>26788.7</v>
      </c>
    </row>
    <row r="68" spans="1:5" s="17" customFormat="1" ht="36.75" customHeight="1">
      <c r="A68" s="11"/>
      <c r="B68" s="55" t="s">
        <v>89</v>
      </c>
      <c r="C68" s="56"/>
      <c r="D68" s="57"/>
      <c r="E68" s="6">
        <v>435.6</v>
      </c>
    </row>
    <row r="69" spans="1:5" ht="77.25" customHeight="1">
      <c r="A69" s="5"/>
      <c r="B69" s="55" t="s">
        <v>45</v>
      </c>
      <c r="C69" s="56"/>
      <c r="D69" s="57"/>
      <c r="E69" s="6">
        <v>16.7</v>
      </c>
    </row>
    <row r="70" spans="1:5" ht="64.5" customHeight="1">
      <c r="A70" s="5"/>
      <c r="B70" s="26" t="s">
        <v>38</v>
      </c>
      <c r="C70" s="27"/>
      <c r="D70" s="28"/>
      <c r="E70" s="6">
        <v>10</v>
      </c>
    </row>
    <row r="71" spans="1:5" ht="50.25" customHeight="1">
      <c r="A71" s="5"/>
      <c r="B71" s="55" t="s">
        <v>46</v>
      </c>
      <c r="C71" s="56"/>
      <c r="D71" s="57"/>
      <c r="E71" s="6">
        <v>39.2</v>
      </c>
    </row>
    <row r="72" spans="1:5" ht="53.25" customHeight="1">
      <c r="A72" s="5"/>
      <c r="B72" s="55" t="s">
        <v>66</v>
      </c>
      <c r="C72" s="56"/>
      <c r="D72" s="57"/>
      <c r="E72" s="13">
        <v>20808</v>
      </c>
    </row>
    <row r="73" spans="1:5" ht="65.25" customHeight="1">
      <c r="A73" s="5"/>
      <c r="B73" s="55" t="s">
        <v>90</v>
      </c>
      <c r="C73" s="56"/>
      <c r="D73" s="57"/>
      <c r="E73" s="13">
        <v>3162.4</v>
      </c>
    </row>
    <row r="74" spans="1:5" ht="38.25" customHeight="1">
      <c r="A74" s="5"/>
      <c r="B74" s="55" t="s">
        <v>74</v>
      </c>
      <c r="C74" s="56"/>
      <c r="D74" s="57"/>
      <c r="E74" s="6">
        <v>19404.5</v>
      </c>
    </row>
    <row r="75" spans="1:5" ht="63" customHeight="1">
      <c r="A75" s="5"/>
      <c r="B75" s="46" t="s">
        <v>77</v>
      </c>
      <c r="C75" s="47"/>
      <c r="D75" s="48"/>
      <c r="E75" s="6">
        <v>180</v>
      </c>
    </row>
    <row r="76" spans="1:5" ht="38.25" customHeight="1">
      <c r="A76" s="5"/>
      <c r="B76" s="46" t="s">
        <v>78</v>
      </c>
      <c r="C76" s="47"/>
      <c r="D76" s="48"/>
      <c r="E76" s="6">
        <v>600</v>
      </c>
    </row>
    <row r="77" spans="1:5" ht="72.75" customHeight="1">
      <c r="A77" s="5"/>
      <c r="B77" s="46" t="s">
        <v>95</v>
      </c>
      <c r="C77" s="47"/>
      <c r="D77" s="48"/>
      <c r="E77" s="6">
        <v>25926.7</v>
      </c>
    </row>
    <row r="78" spans="1:5" s="19" customFormat="1" ht="78.75" customHeight="1">
      <c r="A78" s="12" t="s">
        <v>29</v>
      </c>
      <c r="B78" s="46" t="s">
        <v>51</v>
      </c>
      <c r="C78" s="47"/>
      <c r="D78" s="48"/>
      <c r="E78" s="6">
        <v>8493</v>
      </c>
    </row>
    <row r="79" spans="1:5" s="19" customFormat="1" ht="65.25" customHeight="1">
      <c r="A79" s="12" t="s">
        <v>30</v>
      </c>
      <c r="B79" s="46" t="s">
        <v>75</v>
      </c>
      <c r="C79" s="47"/>
      <c r="D79" s="48"/>
      <c r="E79" s="6">
        <v>18735.4</v>
      </c>
    </row>
    <row r="80" spans="1:5" ht="95.25" customHeight="1">
      <c r="A80" s="5" t="s">
        <v>35</v>
      </c>
      <c r="B80" s="26" t="s">
        <v>36</v>
      </c>
      <c r="C80" s="27"/>
      <c r="D80" s="28"/>
      <c r="E80" s="7">
        <v>8356.4</v>
      </c>
    </row>
    <row r="81" spans="1:5" ht="33" customHeight="1">
      <c r="A81" s="5" t="s">
        <v>32</v>
      </c>
      <c r="B81" s="26" t="s">
        <v>33</v>
      </c>
      <c r="C81" s="27"/>
      <c r="D81" s="28"/>
      <c r="E81" s="7">
        <f>E82</f>
        <v>344312.7</v>
      </c>
    </row>
    <row r="82" spans="1:5" ht="93" customHeight="1">
      <c r="A82" s="5"/>
      <c r="B82" s="26" t="s">
        <v>97</v>
      </c>
      <c r="C82" s="27"/>
      <c r="D82" s="28"/>
      <c r="E82" s="7">
        <v>344312.7</v>
      </c>
    </row>
    <row r="83" spans="1:5" ht="23.25" customHeight="1">
      <c r="A83" s="3" t="s">
        <v>5</v>
      </c>
      <c r="B83" s="29" t="s">
        <v>18</v>
      </c>
      <c r="C83" s="30"/>
      <c r="D83" s="31"/>
      <c r="E83" s="4">
        <f>E86+E84+E90</f>
        <v>13428.9</v>
      </c>
    </row>
    <row r="84" spans="1:5" s="24" customFormat="1" ht="93" customHeight="1">
      <c r="A84" s="23" t="s">
        <v>103</v>
      </c>
      <c r="B84" s="36" t="s">
        <v>104</v>
      </c>
      <c r="C84" s="37"/>
      <c r="D84" s="38"/>
      <c r="E84" s="22">
        <f>E85</f>
        <v>794.9</v>
      </c>
    </row>
    <row r="85" spans="1:5" s="24" customFormat="1" ht="69" customHeight="1">
      <c r="A85" s="23"/>
      <c r="B85" s="36" t="s">
        <v>105</v>
      </c>
      <c r="C85" s="37"/>
      <c r="D85" s="38"/>
      <c r="E85" s="22">
        <v>794.9</v>
      </c>
    </row>
    <row r="86" spans="1:5" ht="80.25" customHeight="1">
      <c r="A86" s="5" t="s">
        <v>31</v>
      </c>
      <c r="B86" s="26" t="s">
        <v>54</v>
      </c>
      <c r="C86" s="27"/>
      <c r="D86" s="28"/>
      <c r="E86" s="6">
        <f>E87+E88+E89</f>
        <v>8397</v>
      </c>
    </row>
    <row r="87" spans="1:5" ht="30" customHeight="1">
      <c r="A87" s="5"/>
      <c r="B87" s="26" t="s">
        <v>52</v>
      </c>
      <c r="C87" s="27"/>
      <c r="D87" s="28"/>
      <c r="E87" s="6">
        <v>6405</v>
      </c>
    </row>
    <row r="88" spans="1:5" ht="51" customHeight="1">
      <c r="A88" s="5"/>
      <c r="B88" s="26" t="s">
        <v>53</v>
      </c>
      <c r="C88" s="27"/>
      <c r="D88" s="28"/>
      <c r="E88" s="6">
        <v>929.9</v>
      </c>
    </row>
    <row r="89" spans="1:5" ht="66" customHeight="1">
      <c r="A89" s="5"/>
      <c r="B89" s="35" t="s">
        <v>70</v>
      </c>
      <c r="C89" s="35"/>
      <c r="D89" s="35"/>
      <c r="E89" s="20">
        <v>1062.1</v>
      </c>
    </row>
    <row r="90" spans="1:5" ht="40.5" customHeight="1">
      <c r="A90" s="5" t="s">
        <v>108</v>
      </c>
      <c r="B90" s="35" t="s">
        <v>109</v>
      </c>
      <c r="C90" s="35"/>
      <c r="D90" s="35"/>
      <c r="E90" s="7">
        <f>E91+E92</f>
        <v>4237</v>
      </c>
    </row>
    <row r="91" spans="1:5" ht="84.75" customHeight="1">
      <c r="A91" s="5"/>
      <c r="B91" s="35" t="s">
        <v>110</v>
      </c>
      <c r="C91" s="35"/>
      <c r="D91" s="35"/>
      <c r="E91" s="7">
        <v>4178.6</v>
      </c>
    </row>
    <row r="92" spans="1:5" ht="98.25" customHeight="1">
      <c r="A92" s="5"/>
      <c r="B92" s="35" t="s">
        <v>111</v>
      </c>
      <c r="C92" s="35"/>
      <c r="D92" s="35"/>
      <c r="E92" s="20">
        <v>58.4</v>
      </c>
    </row>
  </sheetData>
  <mergeCells count="90">
    <mergeCell ref="B39:D39"/>
    <mergeCell ref="B40:D40"/>
    <mergeCell ref="D7:E7"/>
    <mergeCell ref="B30:D30"/>
    <mergeCell ref="B31:D31"/>
    <mergeCell ref="B29:D29"/>
    <mergeCell ref="B22:D22"/>
    <mergeCell ref="B20:D20"/>
    <mergeCell ref="B18:D18"/>
    <mergeCell ref="B19:D19"/>
    <mergeCell ref="B21:D21"/>
    <mergeCell ref="B23:D23"/>
    <mergeCell ref="D5:E5"/>
    <mergeCell ref="D8:E8"/>
    <mergeCell ref="B16:D16"/>
    <mergeCell ref="B17:D17"/>
    <mergeCell ref="D9:E9"/>
    <mergeCell ref="A10:E11"/>
    <mergeCell ref="B13:D13"/>
    <mergeCell ref="B14:D14"/>
    <mergeCell ref="B15:D15"/>
    <mergeCell ref="D6:E6"/>
    <mergeCell ref="D1:E1"/>
    <mergeCell ref="D2:E2"/>
    <mergeCell ref="D3:E3"/>
    <mergeCell ref="D4:E4"/>
    <mergeCell ref="B28:D28"/>
    <mergeCell ref="B24:D24"/>
    <mergeCell ref="B25:D25"/>
    <mergeCell ref="B26:D26"/>
    <mergeCell ref="B27:D27"/>
    <mergeCell ref="B32:D32"/>
    <mergeCell ref="B33:D33"/>
    <mergeCell ref="B36:D36"/>
    <mergeCell ref="B44:D44"/>
    <mergeCell ref="B41:D41"/>
    <mergeCell ref="B37:D37"/>
    <mergeCell ref="B34:D34"/>
    <mergeCell ref="B35:D35"/>
    <mergeCell ref="B42:D42"/>
    <mergeCell ref="B38:D38"/>
    <mergeCell ref="B45:D45"/>
    <mergeCell ref="B46:D46"/>
    <mergeCell ref="B43:D43"/>
    <mergeCell ref="B47:D47"/>
    <mergeCell ref="B48:D48"/>
    <mergeCell ref="B49:D49"/>
    <mergeCell ref="B50:D50"/>
    <mergeCell ref="B51:D51"/>
    <mergeCell ref="B52:D52"/>
    <mergeCell ref="B53:D53"/>
    <mergeCell ref="B62:D62"/>
    <mergeCell ref="B63:D63"/>
    <mergeCell ref="B64:D64"/>
    <mergeCell ref="B54:D54"/>
    <mergeCell ref="B55:D55"/>
    <mergeCell ref="B56:D56"/>
    <mergeCell ref="B57:D57"/>
    <mergeCell ref="B58:D58"/>
    <mergeCell ref="B59:D59"/>
    <mergeCell ref="B60:D60"/>
    <mergeCell ref="B70:D70"/>
    <mergeCell ref="B71:D71"/>
    <mergeCell ref="B61:D61"/>
    <mergeCell ref="B81:D81"/>
    <mergeCell ref="B65:D65"/>
    <mergeCell ref="B66:D66"/>
    <mergeCell ref="B67:D67"/>
    <mergeCell ref="B68:D68"/>
    <mergeCell ref="B69:D69"/>
    <mergeCell ref="B79:D79"/>
    <mergeCell ref="B72:D72"/>
    <mergeCell ref="B80:D80"/>
    <mergeCell ref="B74:D74"/>
    <mergeCell ref="B76:D76"/>
    <mergeCell ref="B75:D75"/>
    <mergeCell ref="B73:D73"/>
    <mergeCell ref="B78:D78"/>
    <mergeCell ref="B77:D77"/>
    <mergeCell ref="B86:D86"/>
    <mergeCell ref="B87:D87"/>
    <mergeCell ref="B82:D82"/>
    <mergeCell ref="B83:D83"/>
    <mergeCell ref="B84:D84"/>
    <mergeCell ref="B85:D85"/>
    <mergeCell ref="B91:D91"/>
    <mergeCell ref="B92:D92"/>
    <mergeCell ref="B90:D90"/>
    <mergeCell ref="B88:D88"/>
    <mergeCell ref="B89:D89"/>
  </mergeCells>
  <printOptions/>
  <pageMargins left="0.7874015748031497" right="0.7874015748031497" top="0.984251968503937" bottom="0.3937007874015748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2013-02-21T11:18:55Z</cp:lastPrinted>
  <dcterms:created xsi:type="dcterms:W3CDTF">2005-10-13T11:49:31Z</dcterms:created>
  <dcterms:modified xsi:type="dcterms:W3CDTF">2013-02-21T11:23:54Z</dcterms:modified>
  <cp:category/>
  <cp:version/>
  <cp:contentType/>
  <cp:contentStatus/>
</cp:coreProperties>
</file>