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5456" windowHeight="11640" activeTab="0"/>
  </bookViews>
  <sheets>
    <sheet name="0503161" sheetId="1" r:id="rId1"/>
  </sheets>
  <definedNames>
    <definedName name="_Date_">'0503161'!#REF!</definedName>
    <definedName name="_Otchet_Period_Source__AT_ObjectName">'0503161'!#REF!</definedName>
    <definedName name="_Period_">'0503161'!$J$5</definedName>
    <definedName name="_xlnm.Print_Titles" localSheetId="0">'0503161'!$8:$12</definedName>
    <definedName name="_xlnm.Print_Area" localSheetId="0">'0503161'!$B$1:$Q$21</definedName>
  </definedNames>
  <calcPr fullCalcOnLoad="1"/>
</workbook>
</file>

<file path=xl/sharedStrings.xml><?xml version="1.0" encoding="utf-8"?>
<sst xmlns="http://schemas.openxmlformats.org/spreadsheetml/2006/main" count="40" uniqueCount="29">
  <si>
    <t>Код формы по ОКУД</t>
  </si>
  <si>
    <t>На конец отчетного периода</t>
  </si>
  <si>
    <t>всего</t>
  </si>
  <si>
    <t>На начало года</t>
  </si>
  <si>
    <t>в том числе получатели</t>
  </si>
  <si>
    <t>бюджетных средств</t>
  </si>
  <si>
    <t>субсидий</t>
  </si>
  <si>
    <t>казенные учреждения</t>
  </si>
  <si>
    <t>органы власти, территориальные органы</t>
  </si>
  <si>
    <t>бюджетные учреждения</t>
  </si>
  <si>
    <t>итого учреждений</t>
  </si>
  <si>
    <t>автономные учреждения</t>
  </si>
  <si>
    <t>Код раздела по классификации расходов бюджета</t>
  </si>
  <si>
    <t>Причины изменений</t>
  </si>
  <si>
    <t xml:space="preserve">              Сведения о количестве государственных (муниципальных) учреждений</t>
  </si>
  <si>
    <t>0100</t>
  </si>
  <si>
    <t>0500</t>
  </si>
  <si>
    <t>0700</t>
  </si>
  <si>
    <t>0800</t>
  </si>
  <si>
    <t>0900</t>
  </si>
  <si>
    <t>1000</t>
  </si>
  <si>
    <t>1100</t>
  </si>
  <si>
    <t>1200</t>
  </si>
  <si>
    <t>9600</t>
  </si>
  <si>
    <t>0503161</t>
  </si>
  <si>
    <t>На основании решения СД КМР ЛО "О внесении изменений в решение СД МО Кировский район ЛО  от 24.11.2010 №73 "Об особенностях осуществления в МО Кировский район ЛО мероприятий по совершенствованию  правового положения муниципальных учреждений МО Кировский район ЛО в переходный период" переходный период был завершен  01.07.2012 года</t>
  </si>
  <si>
    <t>на 1 января 2013 года</t>
  </si>
  <si>
    <r>
      <t>Наименование бюджета:</t>
    </r>
    <r>
      <rPr>
        <i/>
        <sz val="12"/>
        <rFont val="Times New Roman"/>
        <family val="1"/>
      </rPr>
      <t xml:space="preserve"> </t>
    </r>
    <r>
      <rPr>
        <b/>
        <i/>
        <sz val="12"/>
        <rFont val="Times New Roman"/>
        <family val="1"/>
      </rPr>
      <t>бюджет Кировского муниципального района Ленинградской области</t>
    </r>
  </si>
  <si>
    <t>Два учреждения здравоохранения в связи с переводом с 01.01.2012 на кассовое обслуживание в Отделение по Кировскому району УФК по ЛО (постановление от 30.12.2011 №4411) из графы «Бюджетные учреждения – получатели бюджетных средств» перенесены в графу «Бюджетные учреждения – получатели субсидий»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</si>
</sst>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sz val="12"/>
      <name val="Arial Cyr"/>
      <family val="2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2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21" fillId="0" borderId="0" xfId="0" applyFont="1" applyAlignment="1">
      <alignment horizontal="center"/>
    </xf>
    <xf numFmtId="0" fontId="23" fillId="0" borderId="0" xfId="0" applyFont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1" fillId="0" borderId="0" xfId="0" applyFont="1" applyAlignment="1">
      <alignment horizontal="right"/>
    </xf>
    <xf numFmtId="0" fontId="21" fillId="0" borderId="0" xfId="0" applyFont="1" applyAlignment="1">
      <alignment horizontal="center" vertical="center" wrapText="1"/>
    </xf>
    <xf numFmtId="0" fontId="21" fillId="0" borderId="10" xfId="0" applyFont="1" applyBorder="1" applyAlignment="1">
      <alignment horizontal="left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49" fontId="23" fillId="0" borderId="0" xfId="0" applyNumberFormat="1" applyFont="1" applyAlignment="1">
      <alignment/>
    </xf>
    <xf numFmtId="0" fontId="24" fillId="0" borderId="11" xfId="0" applyFont="1" applyBorder="1" applyAlignment="1">
      <alignment horizontal="center" vertical="center"/>
    </xf>
    <xf numFmtId="3" fontId="24" fillId="0" borderId="11" xfId="0" applyNumberFormat="1" applyFont="1" applyBorder="1" applyAlignment="1">
      <alignment horizontal="center"/>
    </xf>
    <xf numFmtId="0" fontId="24" fillId="0" borderId="11" xfId="0" applyFont="1" applyBorder="1" applyAlignment="1">
      <alignment horizontal="center" wrapText="1"/>
    </xf>
    <xf numFmtId="49" fontId="23" fillId="0" borderId="11" xfId="0" applyNumberFormat="1" applyFont="1" applyBorder="1" applyAlignment="1">
      <alignment horizontal="center"/>
    </xf>
    <xf numFmtId="49" fontId="23" fillId="0" borderId="0" xfId="0" applyNumberFormat="1" applyFont="1" applyFill="1" applyBorder="1" applyAlignment="1">
      <alignment horizontal="center"/>
    </xf>
    <xf numFmtId="0" fontId="23" fillId="0" borderId="0" xfId="0" applyNumberFormat="1" applyFont="1" applyBorder="1" applyAlignment="1">
      <alignment horizontal="center"/>
    </xf>
    <xf numFmtId="3" fontId="23" fillId="0" borderId="0" xfId="0" applyNumberFormat="1" applyFont="1" applyBorder="1" applyAlignment="1">
      <alignment horizontal="right"/>
    </xf>
    <xf numFmtId="0" fontId="23" fillId="0" borderId="0" xfId="0" applyNumberFormat="1" applyFont="1" applyBorder="1" applyAlignment="1">
      <alignment horizontal="left" wrapText="1"/>
    </xf>
    <xf numFmtId="0" fontId="23" fillId="0" borderId="0" xfId="0" applyFont="1" applyBorder="1" applyAlignment="1">
      <alignment/>
    </xf>
    <xf numFmtId="3" fontId="22" fillId="0" borderId="11" xfId="0" applyNumberFormat="1" applyFont="1" applyBorder="1" applyAlignment="1">
      <alignment horizontal="right"/>
    </xf>
    <xf numFmtId="0" fontId="22" fillId="0" borderId="12" xfId="0" applyFont="1" applyBorder="1" applyAlignment="1">
      <alignment horizontal="justify"/>
    </xf>
    <xf numFmtId="0" fontId="22" fillId="0" borderId="11" xfId="0" applyFont="1" applyBorder="1" applyAlignment="1">
      <alignment horizontal="justify"/>
    </xf>
    <xf numFmtId="0" fontId="27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49" fontId="22" fillId="0" borderId="18" xfId="0" applyNumberFormat="1" applyFont="1" applyBorder="1" applyAlignment="1">
      <alignment horizontal="center"/>
    </xf>
    <xf numFmtId="0" fontId="22" fillId="0" borderId="0" xfId="0" applyFont="1" applyAlignment="1">
      <alignment horizontal="right"/>
    </xf>
    <xf numFmtId="0" fontId="26" fillId="0" borderId="0" xfId="0" applyFont="1" applyAlignment="1">
      <alignment horizontal="center"/>
    </xf>
    <xf numFmtId="0" fontId="28" fillId="0" borderId="11" xfId="0" applyFont="1" applyBorder="1" applyAlignment="1">
      <alignment horizontal="center"/>
    </xf>
    <xf numFmtId="3" fontId="29" fillId="0" borderId="11" xfId="0" applyNumberFormat="1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3"/>
  <sheetViews>
    <sheetView tabSelected="1" zoomScale="50" zoomScaleNormal="50" zoomScalePageLayoutView="0" workbookViewId="0" topLeftCell="B10">
      <selection activeCell="Q18" sqref="Q18"/>
    </sheetView>
  </sheetViews>
  <sheetFormatPr defaultColWidth="9.00390625" defaultRowHeight="12.75"/>
  <cols>
    <col min="1" max="1" width="18.50390625" style="5" hidden="1" customWidth="1"/>
    <col min="2" max="2" width="17.625" style="28" customWidth="1"/>
    <col min="3" max="3" width="12.875" style="28" customWidth="1"/>
    <col min="4" max="4" width="13.875" style="28" customWidth="1"/>
    <col min="5" max="5" width="15.50390625" style="28" customWidth="1"/>
    <col min="6" max="6" width="14.375" style="28" customWidth="1"/>
    <col min="7" max="7" width="15.50390625" style="28" customWidth="1"/>
    <col min="8" max="8" width="12.625" style="28" customWidth="1"/>
    <col min="9" max="10" width="12.50390625" style="28" customWidth="1"/>
    <col min="11" max="11" width="14.00390625" style="28" customWidth="1"/>
    <col min="12" max="12" width="15.00390625" style="28" customWidth="1"/>
    <col min="13" max="13" width="13.375" style="28" customWidth="1"/>
    <col min="14" max="14" width="13.50390625" style="28" customWidth="1"/>
    <col min="15" max="15" width="11.875" style="28" customWidth="1"/>
    <col min="16" max="16" width="11.50390625" style="28" customWidth="1"/>
    <col min="17" max="17" width="97.50390625" style="28" customWidth="1"/>
    <col min="18" max="16384" width="8.875" style="5" customWidth="1"/>
  </cols>
  <sheetData>
    <row r="1" spans="1:17" ht="15.75" thickBot="1">
      <c r="A1" s="2"/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3"/>
      <c r="Q1" s="3"/>
    </row>
    <row r="2" spans="2:17" ht="18" thickBot="1">
      <c r="B2" s="3"/>
      <c r="C2" s="3"/>
      <c r="D2" s="4"/>
      <c r="E2" s="4"/>
      <c r="F2" s="4"/>
      <c r="G2" s="4"/>
      <c r="H2" s="4"/>
      <c r="I2" s="4"/>
      <c r="J2" s="4"/>
      <c r="K2" s="6"/>
      <c r="L2" s="6"/>
      <c r="M2" s="6"/>
      <c r="N2" s="6"/>
      <c r="O2" s="35"/>
      <c r="P2" s="35" t="s">
        <v>0</v>
      </c>
      <c r="Q2" s="34" t="s">
        <v>24</v>
      </c>
    </row>
    <row r="3" spans="2:17" ht="35.25" customHeight="1">
      <c r="B3" s="32" t="s">
        <v>14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</row>
    <row r="4" spans="2:17" ht="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3"/>
      <c r="Q4" s="3"/>
    </row>
    <row r="5" spans="2:17" ht="21">
      <c r="B5" s="7"/>
      <c r="C5" s="7"/>
      <c r="D5" s="7"/>
      <c r="E5" s="7"/>
      <c r="F5" s="7"/>
      <c r="G5" s="7"/>
      <c r="H5" s="7"/>
      <c r="I5" s="3"/>
      <c r="J5" s="36" t="s">
        <v>26</v>
      </c>
      <c r="K5" s="7"/>
      <c r="L5" s="7"/>
      <c r="M5" s="7"/>
      <c r="N5" s="7"/>
      <c r="O5" s="7"/>
      <c r="P5" s="3"/>
      <c r="Q5" s="3"/>
    </row>
    <row r="6" spans="2:17" ht="15.75">
      <c r="B6" s="4" t="s">
        <v>27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3"/>
      <c r="Q6" s="3"/>
    </row>
    <row r="7" spans="2:17" ht="15">
      <c r="B7" s="8"/>
      <c r="C7" s="8"/>
      <c r="D7" s="8"/>
      <c r="E7" s="8"/>
      <c r="F7" s="8"/>
      <c r="G7" s="8"/>
      <c r="H7" s="8"/>
      <c r="I7" s="8"/>
      <c r="J7" s="8"/>
      <c r="K7" s="4"/>
      <c r="L7" s="4"/>
      <c r="M7" s="4"/>
      <c r="N7" s="4"/>
      <c r="O7" s="4"/>
      <c r="P7" s="3"/>
      <c r="Q7" s="3"/>
    </row>
    <row r="8" spans="2:17" ht="12.75" customHeight="1">
      <c r="B8" s="9" t="s">
        <v>12</v>
      </c>
      <c r="C8" s="10" t="s">
        <v>3</v>
      </c>
      <c r="D8" s="11"/>
      <c r="E8" s="11"/>
      <c r="F8" s="11"/>
      <c r="G8" s="11"/>
      <c r="H8" s="11"/>
      <c r="I8" s="11"/>
      <c r="J8" s="9" t="s">
        <v>1</v>
      </c>
      <c r="K8" s="9"/>
      <c r="L8" s="9"/>
      <c r="M8" s="9"/>
      <c r="N8" s="9"/>
      <c r="O8" s="9"/>
      <c r="P8" s="9"/>
      <c r="Q8" s="9" t="s">
        <v>13</v>
      </c>
    </row>
    <row r="9" spans="2:17" ht="15">
      <c r="B9" s="9"/>
      <c r="C9" s="12" t="s">
        <v>2</v>
      </c>
      <c r="D9" s="10" t="s">
        <v>4</v>
      </c>
      <c r="E9" s="11"/>
      <c r="F9" s="11"/>
      <c r="G9" s="11"/>
      <c r="H9" s="11"/>
      <c r="I9" s="11"/>
      <c r="J9" s="12" t="s">
        <v>2</v>
      </c>
      <c r="K9" s="10" t="s">
        <v>4</v>
      </c>
      <c r="L9" s="11"/>
      <c r="M9" s="11"/>
      <c r="N9" s="11"/>
      <c r="O9" s="11"/>
      <c r="P9" s="11"/>
      <c r="Q9" s="9"/>
    </row>
    <row r="10" spans="2:17" ht="15">
      <c r="B10" s="13"/>
      <c r="C10" s="14"/>
      <c r="D10" s="10" t="s">
        <v>5</v>
      </c>
      <c r="E10" s="11"/>
      <c r="F10" s="11"/>
      <c r="G10" s="15"/>
      <c r="H10" s="16" t="s">
        <v>6</v>
      </c>
      <c r="I10" s="15"/>
      <c r="J10" s="14"/>
      <c r="K10" s="10" t="s">
        <v>5</v>
      </c>
      <c r="L10" s="11"/>
      <c r="M10" s="11"/>
      <c r="N10" s="15"/>
      <c r="O10" s="16" t="s">
        <v>6</v>
      </c>
      <c r="P10" s="15"/>
      <c r="Q10" s="9"/>
    </row>
    <row r="11" spans="2:17" ht="62.25">
      <c r="B11" s="13"/>
      <c r="C11" s="17"/>
      <c r="D11" s="18" t="s">
        <v>7</v>
      </c>
      <c r="E11" s="18" t="s">
        <v>8</v>
      </c>
      <c r="F11" s="18" t="s">
        <v>9</v>
      </c>
      <c r="G11" s="18" t="s">
        <v>10</v>
      </c>
      <c r="H11" s="18" t="s">
        <v>9</v>
      </c>
      <c r="I11" s="18" t="s">
        <v>11</v>
      </c>
      <c r="J11" s="17"/>
      <c r="K11" s="18" t="s">
        <v>7</v>
      </c>
      <c r="L11" s="18" t="s">
        <v>8</v>
      </c>
      <c r="M11" s="18" t="s">
        <v>9</v>
      </c>
      <c r="N11" s="18" t="s">
        <v>10</v>
      </c>
      <c r="O11" s="18" t="s">
        <v>9</v>
      </c>
      <c r="P11" s="18" t="s">
        <v>11</v>
      </c>
      <c r="Q11" s="9"/>
    </row>
    <row r="12" spans="1:17" ht="15">
      <c r="A12" s="19"/>
      <c r="B12" s="20">
        <v>1</v>
      </c>
      <c r="C12" s="21">
        <v>2</v>
      </c>
      <c r="D12" s="21">
        <v>3</v>
      </c>
      <c r="E12" s="21">
        <v>4</v>
      </c>
      <c r="F12" s="21">
        <v>5</v>
      </c>
      <c r="G12" s="21">
        <v>6</v>
      </c>
      <c r="H12" s="21">
        <v>7</v>
      </c>
      <c r="I12" s="21">
        <v>8</v>
      </c>
      <c r="J12" s="21">
        <v>9</v>
      </c>
      <c r="K12" s="21">
        <v>10</v>
      </c>
      <c r="L12" s="21">
        <v>11</v>
      </c>
      <c r="M12" s="21">
        <v>12</v>
      </c>
      <c r="N12" s="21">
        <v>13</v>
      </c>
      <c r="O12" s="21">
        <v>14</v>
      </c>
      <c r="P12" s="21">
        <v>15</v>
      </c>
      <c r="Q12" s="22">
        <v>16</v>
      </c>
    </row>
    <row r="13" spans="1:17" ht="24.75">
      <c r="A13" s="23" t="s">
        <v>15</v>
      </c>
      <c r="B13" s="37" t="str">
        <f aca="true" t="shared" si="0" ref="B13:B21">IF(LEFT(TRIM(A13),4)="9600","Всего",MID(TRIM(A13),1,2))</f>
        <v>01</v>
      </c>
      <c r="C13" s="38">
        <f>G13+I13</f>
        <v>7</v>
      </c>
      <c r="D13" s="38">
        <v>3</v>
      </c>
      <c r="E13" s="38">
        <v>4</v>
      </c>
      <c r="F13" s="38">
        <v>0</v>
      </c>
      <c r="G13" s="38">
        <f>D13+E13+F13</f>
        <v>7</v>
      </c>
      <c r="H13" s="38"/>
      <c r="I13" s="38"/>
      <c r="J13" s="38">
        <f>N13+P13</f>
        <v>7</v>
      </c>
      <c r="K13" s="38">
        <v>3</v>
      </c>
      <c r="L13" s="38">
        <v>4</v>
      </c>
      <c r="M13" s="38">
        <v>0</v>
      </c>
      <c r="N13" s="38">
        <f>K13+L13+M13</f>
        <v>7</v>
      </c>
      <c r="O13" s="38"/>
      <c r="P13" s="38"/>
      <c r="Q13" s="29"/>
    </row>
    <row r="14" spans="1:17" ht="24.75">
      <c r="A14" s="23" t="s">
        <v>16</v>
      </c>
      <c r="B14" s="37" t="str">
        <f t="shared" si="0"/>
        <v>05</v>
      </c>
      <c r="C14" s="38">
        <f aca="true" t="shared" si="1" ref="C14:C20">G14+I14</f>
        <v>0</v>
      </c>
      <c r="D14" s="38">
        <v>0</v>
      </c>
      <c r="E14" s="38"/>
      <c r="F14" s="38">
        <f aca="true" t="shared" si="2" ref="F14:F20">D14+E14</f>
        <v>0</v>
      </c>
      <c r="G14" s="38">
        <f aca="true" t="shared" si="3" ref="G14:G20">D14+E14+F14</f>
        <v>0</v>
      </c>
      <c r="H14" s="38"/>
      <c r="I14" s="38"/>
      <c r="J14" s="38">
        <f aca="true" t="shared" si="4" ref="J14:J20">N14+P14</f>
        <v>0</v>
      </c>
      <c r="K14" s="38">
        <v>0</v>
      </c>
      <c r="L14" s="38"/>
      <c r="M14" s="38">
        <f>K14+L14</f>
        <v>0</v>
      </c>
      <c r="N14" s="38">
        <f aca="true" t="shared" si="5" ref="N14:N20">K14+L14+M14</f>
        <v>0</v>
      </c>
      <c r="O14" s="38"/>
      <c r="P14" s="38"/>
      <c r="Q14" s="29"/>
    </row>
    <row r="15" spans="1:17" ht="110.25" customHeight="1">
      <c r="A15" s="23" t="s">
        <v>17</v>
      </c>
      <c r="B15" s="37" t="str">
        <f t="shared" si="0"/>
        <v>07</v>
      </c>
      <c r="C15" s="38">
        <f t="shared" si="1"/>
        <v>52</v>
      </c>
      <c r="D15" s="38">
        <v>11</v>
      </c>
      <c r="E15" s="38">
        <v>1</v>
      </c>
      <c r="F15" s="38">
        <v>40</v>
      </c>
      <c r="G15" s="38">
        <f t="shared" si="3"/>
        <v>52</v>
      </c>
      <c r="H15" s="38"/>
      <c r="I15" s="38"/>
      <c r="J15" s="38">
        <f t="shared" si="4"/>
        <v>52</v>
      </c>
      <c r="K15" s="38">
        <v>11</v>
      </c>
      <c r="L15" s="38">
        <v>1</v>
      </c>
      <c r="M15" s="38">
        <v>40</v>
      </c>
      <c r="N15" s="38">
        <f t="shared" si="5"/>
        <v>52</v>
      </c>
      <c r="O15" s="38"/>
      <c r="P15" s="38"/>
      <c r="Q15" s="30" t="s">
        <v>25</v>
      </c>
    </row>
    <row r="16" spans="1:17" ht="78" customHeight="1">
      <c r="A16" s="23" t="s">
        <v>18</v>
      </c>
      <c r="B16" s="37" t="str">
        <f t="shared" si="0"/>
        <v>08</v>
      </c>
      <c r="C16" s="38">
        <f t="shared" si="1"/>
        <v>2</v>
      </c>
      <c r="D16" s="38">
        <v>1</v>
      </c>
      <c r="E16" s="38">
        <v>1</v>
      </c>
      <c r="F16" s="38">
        <v>0</v>
      </c>
      <c r="G16" s="38">
        <f t="shared" si="3"/>
        <v>2</v>
      </c>
      <c r="H16" s="38"/>
      <c r="I16" s="38"/>
      <c r="J16" s="38">
        <f t="shared" si="4"/>
        <v>2</v>
      </c>
      <c r="K16" s="38">
        <v>1</v>
      </c>
      <c r="L16" s="38">
        <v>1</v>
      </c>
      <c r="M16" s="38">
        <v>0</v>
      </c>
      <c r="N16" s="38">
        <f t="shared" si="5"/>
        <v>2</v>
      </c>
      <c r="O16" s="38"/>
      <c r="P16" s="38"/>
      <c r="Q16" s="30"/>
    </row>
    <row r="17" spans="1:17" ht="92.25" customHeight="1">
      <c r="A17" s="23" t="s">
        <v>19</v>
      </c>
      <c r="B17" s="37" t="str">
        <f t="shared" si="0"/>
        <v>09</v>
      </c>
      <c r="C17" s="38">
        <f t="shared" si="1"/>
        <v>0</v>
      </c>
      <c r="D17" s="38"/>
      <c r="E17" s="38"/>
      <c r="F17" s="38"/>
      <c r="G17" s="38">
        <f t="shared" si="3"/>
        <v>0</v>
      </c>
      <c r="H17" s="38">
        <v>2</v>
      </c>
      <c r="I17" s="38"/>
      <c r="J17" s="38">
        <f t="shared" si="4"/>
        <v>0</v>
      </c>
      <c r="K17" s="38"/>
      <c r="L17" s="38"/>
      <c r="M17" s="38">
        <v>0</v>
      </c>
      <c r="N17" s="38">
        <f t="shared" si="5"/>
        <v>0</v>
      </c>
      <c r="O17" s="38">
        <v>2</v>
      </c>
      <c r="P17" s="38"/>
      <c r="Q17" s="31" t="s">
        <v>28</v>
      </c>
    </row>
    <row r="18" spans="1:17" ht="90" customHeight="1">
      <c r="A18" s="23" t="s">
        <v>20</v>
      </c>
      <c r="B18" s="37" t="str">
        <f t="shared" si="0"/>
        <v>10</v>
      </c>
      <c r="C18" s="38">
        <f t="shared" si="1"/>
        <v>3</v>
      </c>
      <c r="D18" s="38">
        <v>1</v>
      </c>
      <c r="E18" s="38">
        <v>1</v>
      </c>
      <c r="F18" s="38">
        <v>0</v>
      </c>
      <c r="G18" s="38">
        <f t="shared" si="3"/>
        <v>2</v>
      </c>
      <c r="H18" s="38"/>
      <c r="I18" s="38">
        <v>1</v>
      </c>
      <c r="J18" s="38">
        <f t="shared" si="4"/>
        <v>3</v>
      </c>
      <c r="K18" s="38">
        <v>1</v>
      </c>
      <c r="L18" s="38">
        <v>1</v>
      </c>
      <c r="M18" s="38">
        <v>0</v>
      </c>
      <c r="N18" s="38">
        <f t="shared" si="5"/>
        <v>2</v>
      </c>
      <c r="O18" s="38"/>
      <c r="P18" s="38">
        <v>1</v>
      </c>
      <c r="Q18" s="31"/>
    </row>
    <row r="19" spans="1:17" ht="86.25" customHeight="1">
      <c r="A19" s="23" t="s">
        <v>21</v>
      </c>
      <c r="B19" s="37" t="str">
        <f t="shared" si="0"/>
        <v>11</v>
      </c>
      <c r="C19" s="38">
        <f t="shared" si="1"/>
        <v>1</v>
      </c>
      <c r="D19" s="38">
        <v>0</v>
      </c>
      <c r="E19" s="38"/>
      <c r="F19" s="38">
        <f t="shared" si="2"/>
        <v>0</v>
      </c>
      <c r="G19" s="38">
        <f t="shared" si="3"/>
        <v>0</v>
      </c>
      <c r="H19" s="38"/>
      <c r="I19" s="38">
        <v>1</v>
      </c>
      <c r="J19" s="38">
        <f t="shared" si="4"/>
        <v>1</v>
      </c>
      <c r="K19" s="38">
        <v>0</v>
      </c>
      <c r="L19" s="38"/>
      <c r="M19" s="38">
        <f>K19+L19</f>
        <v>0</v>
      </c>
      <c r="N19" s="38">
        <f t="shared" si="5"/>
        <v>0</v>
      </c>
      <c r="O19" s="38"/>
      <c r="P19" s="38">
        <v>1</v>
      </c>
      <c r="Q19" s="31"/>
    </row>
    <row r="20" spans="1:17" ht="24.75">
      <c r="A20" s="23" t="s">
        <v>22</v>
      </c>
      <c r="B20" s="37" t="str">
        <f t="shared" si="0"/>
        <v>12</v>
      </c>
      <c r="C20" s="38">
        <f t="shared" si="1"/>
        <v>0</v>
      </c>
      <c r="D20" s="38"/>
      <c r="E20" s="38"/>
      <c r="F20" s="38">
        <f t="shared" si="2"/>
        <v>0</v>
      </c>
      <c r="G20" s="38">
        <f t="shared" si="3"/>
        <v>0</v>
      </c>
      <c r="H20" s="38"/>
      <c r="I20" s="38"/>
      <c r="J20" s="38">
        <f t="shared" si="4"/>
        <v>0</v>
      </c>
      <c r="K20" s="38"/>
      <c r="L20" s="38"/>
      <c r="M20" s="38">
        <f>K20+L20</f>
        <v>0</v>
      </c>
      <c r="N20" s="38">
        <f t="shared" si="5"/>
        <v>0</v>
      </c>
      <c r="O20" s="38"/>
      <c r="P20" s="38"/>
      <c r="Q20" s="29"/>
    </row>
    <row r="21" spans="1:17" ht="24.75">
      <c r="A21" s="23" t="s">
        <v>23</v>
      </c>
      <c r="B21" s="37" t="str">
        <f t="shared" si="0"/>
        <v>Всего</v>
      </c>
      <c r="C21" s="38">
        <f>SUM(C13:C20)</f>
        <v>65</v>
      </c>
      <c r="D21" s="38">
        <f>SUM(D13:D20)</f>
        <v>16</v>
      </c>
      <c r="E21" s="38">
        <f>SUM(E13:E20)</f>
        <v>7</v>
      </c>
      <c r="F21" s="38">
        <f>SUM(F13:F20)</f>
        <v>40</v>
      </c>
      <c r="G21" s="38">
        <f>SUM(G13:G20)</f>
        <v>63</v>
      </c>
      <c r="H21" s="38">
        <f>SUM(H13:H20)</f>
        <v>2</v>
      </c>
      <c r="I21" s="38">
        <f aca="true" t="shared" si="6" ref="I21:N21">SUM(I13:I20)</f>
        <v>2</v>
      </c>
      <c r="J21" s="38">
        <f t="shared" si="6"/>
        <v>65</v>
      </c>
      <c r="K21" s="38">
        <f t="shared" si="6"/>
        <v>16</v>
      </c>
      <c r="L21" s="38">
        <f t="shared" si="6"/>
        <v>7</v>
      </c>
      <c r="M21" s="38">
        <f t="shared" si="6"/>
        <v>40</v>
      </c>
      <c r="N21" s="38">
        <f t="shared" si="6"/>
        <v>63</v>
      </c>
      <c r="O21" s="38">
        <f>SUM(O13:O20)</f>
        <v>2</v>
      </c>
      <c r="P21" s="38">
        <f>SUM(P13:P20)</f>
        <v>2</v>
      </c>
      <c r="Q21" s="29"/>
    </row>
    <row r="22" spans="1:17" ht="15">
      <c r="A22" s="24"/>
      <c r="B22" s="25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7"/>
    </row>
    <row r="23" spans="2:15" ht="15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</row>
  </sheetData>
  <sheetProtection/>
  <mergeCells count="13">
    <mergeCell ref="Q8:Q11"/>
    <mergeCell ref="H10:I10"/>
    <mergeCell ref="J9:J11"/>
    <mergeCell ref="B3:Q3"/>
    <mergeCell ref="B8:B11"/>
    <mergeCell ref="C8:I8"/>
    <mergeCell ref="J8:P8"/>
    <mergeCell ref="C9:C11"/>
    <mergeCell ref="D9:I9"/>
    <mergeCell ref="D10:G10"/>
    <mergeCell ref="K9:P9"/>
    <mergeCell ref="K10:N10"/>
    <mergeCell ref="O10:P10"/>
  </mergeCells>
  <printOptions horizontalCentered="1"/>
  <pageMargins left="0.5905511811023623" right="0.5905511811023623" top="0.984251968503937" bottom="0.5905511811023623" header="0.2755905511811024" footer="0.2755905511811024"/>
  <pageSetup fitToHeight="1" fitToWidth="1" horizontalDpi="600" verticalDpi="600" orientation="landscape" paperSize="9" scale="45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Лидия Обиденая</dc:creator>
  <cp:keywords/>
  <dc:description/>
  <cp:lastModifiedBy>User</cp:lastModifiedBy>
  <cp:lastPrinted>2013-03-13T06:03:56Z</cp:lastPrinted>
  <dcterms:created xsi:type="dcterms:W3CDTF">2006-06-26T12:55:35Z</dcterms:created>
  <dcterms:modified xsi:type="dcterms:W3CDTF">2013-03-13T06:03:59Z</dcterms:modified>
  <cp:category/>
  <cp:version/>
  <cp:contentType/>
  <cp:contentStatus/>
</cp:coreProperties>
</file>