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1316" windowHeight="6720" activeTab="0"/>
  </bookViews>
  <sheets>
    <sheet name="Приложение 5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2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1910,3+19,1
</t>
        </r>
      </text>
    </comment>
  </commentList>
</comments>
</file>

<file path=xl/sharedStrings.xml><?xml version="1.0" encoding="utf-8"?>
<sst xmlns="http://schemas.openxmlformats.org/spreadsheetml/2006/main" count="122" uniqueCount="122">
  <si>
    <t>КБК</t>
  </si>
  <si>
    <t>2 00 00000 00 0000 000</t>
  </si>
  <si>
    <t>Наименование доходов</t>
  </si>
  <si>
    <t>БЕЗВОЗМЕЗДНЫЕ ПОСТУПЛЕНИЯ</t>
  </si>
  <si>
    <t>2 02 04000 00 0000 151</t>
  </si>
  <si>
    <t>на организацию социальной помощи и социальной защиты населения</t>
  </si>
  <si>
    <t xml:space="preserve">2 02 01000 00 0000 151 </t>
  </si>
  <si>
    <t>2 02 00000 00 0000 000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</si>
  <si>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</si>
  <si>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</si>
  <si>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2 02 03000 00 0000 151</t>
  </si>
  <si>
    <t>Субвенции бюджетам субъектов РФ и муниципальных образований</t>
  </si>
  <si>
    <t>на  предоставление государственной социальной помощи в форме единовременной денежной выплаты или натуральной помощи</t>
  </si>
  <si>
    <t>Иные межбюджетные трансферты</t>
  </si>
  <si>
    <t>2 02 01001 05 0000 151</t>
  </si>
  <si>
    <t>Дотации бюджетам муниципальных районов на выравнивание бюджетной обеспеченности</t>
  </si>
  <si>
    <t>2 02 03013 05 0000 151</t>
  </si>
  <si>
    <t>2 02 03022 05 0000 151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</si>
  <si>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</si>
  <si>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2 02 03024 05 0000 151</t>
  </si>
  <si>
    <t>Субвенции бюджетам муниципальных районов на выполнение передаваемых полномочий субъектов РФ, в том числе :</t>
  </si>
  <si>
    <t>2 02 03027 05 0000 151</t>
  </si>
  <si>
    <t>2 02 04014 05 0000 151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</si>
  <si>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</si>
  <si>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</si>
  <si>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на осуществление  отдельного государственного полномочия в сфере архивного дела </t>
  </si>
  <si>
    <t>на  выплаты социального пособия и возмещение расходов  на погребение</t>
  </si>
  <si>
    <t>на меры социальной поддержки  по предоставлению  единовременного пособия при рождении ребенка</t>
  </si>
  <si>
    <t>на меры социальной поддержки многодетных семей по оплате жилья и коммунальных услуг</t>
  </si>
  <si>
    <t>на  меры социальной поддержки многодетных семей по предоставлению бесплатного проезда детям</t>
  </si>
  <si>
    <t>на осуществление отдельных государственных полномочий Лен. области по поддержке сельскохозяйственного производства</t>
  </si>
  <si>
    <t>УТВЕРЖДЕНЫ</t>
  </si>
  <si>
    <t>решением совета депутатов</t>
  </si>
  <si>
    <t>Субвенции бюджетам муниципальных районов на обеспечение мер социальной поддержки реабилитированных лиц и лиц, признанным пострадавшими от политических репрессий, в том числе :</t>
  </si>
  <si>
    <t>на выполнение полномочий по решению вопросов местного значения</t>
  </si>
  <si>
    <t>на выполнение полномочий по созданию, содержанию и организации деятельности аварийно-спасательных служб</t>
  </si>
  <si>
    <t>Межбюджетные трансферты, передаваемые бюджетам муниципальных районов  из бюджетов поселений на осуществление части полномочий по решению вопросов местного значения в соответствии с заключенными соглашениями, в том числе:</t>
  </si>
  <si>
    <t>на 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3-х лет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</si>
  <si>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</si>
  <si>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</si>
  <si>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на  ежемесячное пособие на ребенка</t>
  </si>
  <si>
    <t>на  меры социальной поддержки по  предоставлению единовременной выплаты лицам, состоящим в браке 50,60,70 и 75 лет</t>
  </si>
  <si>
    <t>2 02 03020 05 0000 151</t>
  </si>
  <si>
    <t>Субвенции на выплату единовременного пособия при всех формах устройства детей, лишенных родительского попечения, в семью</t>
  </si>
  <si>
    <t>на осуществление передаваемых полномочий  контрольно-счетных органов поселений  по осуществлению внешнего муниципального финансового контроля</t>
  </si>
  <si>
    <t>Кировского муниципального района</t>
  </si>
  <si>
    <t>Ленинградской области</t>
  </si>
  <si>
    <t>на предоставление социального обслуживания населению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</si>
  <si>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</si>
  <si>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на  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</si>
  <si>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на меры социальной поддержки лиц, удостоенных звания "Ветеран труда Ленинградской области"</t>
  </si>
  <si>
    <t>2 02 03090 05 0000 151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</si>
  <si>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</si>
  <si>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2 02 03119 05 0000 151</t>
  </si>
  <si>
    <t>на меры социальной поддержки многодетных семей по предоставлению ежегодной денежной компенсации</t>
  </si>
  <si>
    <t>на осуществление передаваемых органам местного самоуправления отдельных государственных полномочий Ленинградской области по обеспечению бесплатного проезда детей-сирот и детей, оставшихся без попечения родителей, обучающихся за счет средств местных бюджетов в имеющих государственную аккредитацию муниципальных образовательных учреждениях 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</si>
  <si>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на осуществление отдельных государственных полномочий Ленинградской области в сфере жилищных отношений   </t>
  </si>
  <si>
    <t>на осуществление передаваемых органам местного самоуправления отдельных государственных полномочий Ленинградской области по подготовке граждан, желающих принять на воспитание в свою семью ребенка, оставшегося без попечения родителей</t>
  </si>
  <si>
    <t>на осуществление передаваемых органам местного самоуправления отдельных государственных полномочий Ленинградской области по обеспечению текущего ремонта жилых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при заселении в них детей-сирот и детей, оставшихся без попечения родителей, лиц из числа детей-сирот и детей, оставшихся без попечения родителей, по окончании пребывания в государственных и негосударственных учреждениях Ленинградской области для детей-сирот и детей, оставшихся без попечения родителей, или нахождения на воспитании в семье</t>
  </si>
  <si>
    <t>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</si>
  <si>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</si>
  <si>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на осуществление отдельных государственных полномочий по исполнению органами  местного самоуправления Ленинградской области части функций по исполнению областного бюджета Ленинградской области</t>
  </si>
  <si>
    <t xml:space="preserve">на осуществление  отдельных государственных полномочий Ленинградской области в сфере профилактики безнадзорности и  правонарушений несовершеннолетних  </t>
  </si>
  <si>
    <t xml:space="preserve">на  меры социальной поддержки ветеранов труда по оплате жилья и коммунальных услуг </t>
  </si>
  <si>
    <t xml:space="preserve">на меры социальной поддержки тружеников тыла по   предоставлению ежемесячной денежной выплаты </t>
  </si>
  <si>
    <t xml:space="preserve">на   меры социальной поддержки сельских специалистов по оплате жилья и коммунальных услуг  </t>
  </si>
  <si>
    <t>на осуществление отдельных государственных полномочий Ленинградской области в сфере административных правоотношений</t>
  </si>
  <si>
    <t>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</si>
  <si>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(в редакции решения совета депутатов</t>
  </si>
  <si>
    <t>(Приложение 5)</t>
  </si>
  <si>
    <t>Безвозмездные поступления в 2014 году</t>
  </si>
  <si>
    <t>Сумма                (тыс. руб.)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</si>
  <si>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</si>
  <si>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</si>
  <si>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2 02 03003 05 0000 151</t>
  </si>
  <si>
    <t>Субвенции  бюджетам муниципальных районов на государственную регистрацию актов гражданского состояния</t>
  </si>
  <si>
    <t xml:space="preserve">на  меры социальной поддержки жертвам политических репрессий по оплате жилья и коммунальных услуг </t>
  </si>
  <si>
    <t>на меры социальной поддержки жертвам политических репрессий по предоставлению ежемесячной денежной выплаты</t>
  </si>
  <si>
    <t>на меры социальной поддержки ветеранов труда по предоставлению ежемесячной денежной выплаты</t>
  </si>
  <si>
    <t>на  осуществление передаваемых органам местного самоуправления отдельных государственных полномочий Ленинградской области по предоставлению питания на бесплатной основе (с частичной компенсацией его стоимости) обучающимся в  общеобразовательных учреждениях, расположенных на территории Ленинградской области</t>
  </si>
  <si>
    <t>на осуществление передаваемых органам местного самоуправления отдельных государственных полномочий Ленинградской области по организации и осуществлению деятельности по опеке и попечительству</t>
  </si>
  <si>
    <t>на осуществление передаваемых органам местного самоуправления отдельных  государственных полномочий по аренде жилых помещений для детей-сирот и детей, оставшихся без попечения родителей,  и лиц из числа детей, оставшихся без попечения родителей, на период обеспечения их жилыми помещениями</t>
  </si>
  <si>
    <t>на меры социальной поддержки многодетных семей по предоставлению материнского капитала на третьего и последующих детей</t>
  </si>
  <si>
    <t>на выплату ежемесячного пособия по уходу за ребенком лицам, фактически осуществляющим уход за ребенком и не подлежащим обязательному социальному страхованию на случай временной нетрудоспособности и в связи с материнством</t>
  </si>
  <si>
    <t>на выплату единовременного пособия при рождении ребенка неработающим матерям, не подлежащим обязательному социальному страхованию на случай временной нетрудоспособности и в связи с материнством</t>
  </si>
  <si>
    <t>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</si>
  <si>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от  "11" декабря  2013 г. № 67</t>
  </si>
  <si>
    <t>на осуществление передаваемых органам местного самоуправления отдельных государственных полномочий Ленинградской области по принятию решения об освобождении детей-сирот и детей, оставшихся без попечения родителей, а также лиц из числа детей-сирот и детей, оставшихся без попечения родителей,  от платы за пользование жилым помещением (платы за наем), от платы за содержание и ремонт жилого помещения, от платы за коммунальные услуги, от платы за определение технического состояния и оценку жилого помещения в случае передачи его в собственность</t>
  </si>
  <si>
    <t>2 02 03122 05 0000 151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</si>
  <si>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</si>
  <si>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</si>
  <si>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уровня, в том числе:</t>
  </si>
  <si>
    <t>финансовая помощь советам ветеранов войны, труда, ВС, правоохранительных органов, жителей блокадного Ленинграда и бывших малолетних узников фашистских лагерей</t>
  </si>
  <si>
    <t>2 02 04999 05 0000 151</t>
  </si>
  <si>
    <t>Прочие межбюджетные трансферты, передаваемые бюджетам муниципальных районов, в том числе:</t>
  </si>
  <si>
    <t>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Российской Федерации и  Ленинградской области</t>
  </si>
  <si>
    <t>на 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</si>
  <si>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2 02 03070 05 0000 151</t>
  </si>
  <si>
    <t>Субвенции бюджетам муниципальных районов на обеспечение жильем отдельных категорий граждан, установленных ФЗ от 12.01.1995 г. № 5-ФЗ "О ветеранах" и от 24.11.1995 г. № 181-ФЗ "О социальной защите инвалидов в РФ"</t>
  </si>
  <si>
    <t>2 02 02000 00 0000 151</t>
  </si>
  <si>
    <t>Субсидии бюджетам бюджетной системы РФ (межбюджетные субсидии)</t>
  </si>
  <si>
    <t>2 02 02077 05 0000 151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</si>
  <si>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</si>
  <si>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2 02 02999 05 0000 151</t>
  </si>
  <si>
    <t>Прочие субсидии бюджетам муниципальных районов, в том числе:</t>
  </si>
  <si>
    <t xml:space="preserve">на меры  социальной поддержки инвалидов, получивших транспортные средства бесплатно или приобретших их на льготных условиях, инвалидов войны 1 и 2 групп, приобретшим транспортные средства за полную стоимость, инвалидов вследствие общего заболевания, инвалидов с детства, детей-инвалидов, имеющих медицинские показания на обеспечение транспортными средствами и приобретших их самостоятельно, в части выплаты денежной компенсации расходов на бензин, ремонт, техническое обслуживание транспортных средств и запасные части к ним </t>
  </si>
  <si>
    <t>на осуществление мероприятий по развитию общественной инфраструктуры муниципального значения Ленинградской области</t>
  </si>
  <si>
    <t>на подготовку и проведение мероприятий, посвященных дню образования Ленинградской области</t>
  </si>
  <si>
    <t>2 02 01009 05 0000 151</t>
  </si>
  <si>
    <t>Дотации бюджетам муниципальных районов на поощрение достижения наилучших показателей деятельности оргпнов МСУ</t>
  </si>
  <si>
    <t>в рамкахи государственной программы Ленинградской области "Развитие физической культуры и спорта в Ленинградской области"</t>
  </si>
  <si>
    <t>в рамках государственной программы Ленинградской области "Современное образование в Ленинградской области"</t>
  </si>
  <si>
    <t>в рамках государственной программы Ленинградской области "Устойчивое общественное развитие в Ленинградской области"</t>
  </si>
  <si>
    <t>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              Санкт-Петербурга</t>
  </si>
  <si>
    <t>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</si>
  <si>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</si>
  <si>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</si>
  <si>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</si>
  <si>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2 18 05010 05 0000 180</t>
  </si>
  <si>
    <t>Доходы бюджетов муниципальных районов от возврата бюджетными учреждениями остатков субсидий прошлых лет</t>
  </si>
  <si>
    <t>в рамках государственной программы Ленинградской области "Охрана окружающей среды Ленинградской области"</t>
  </si>
  <si>
    <t>от 18  июня 2014 г. № 28 )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</si>
</sst>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\-#,##0.0\ 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64" fontId="3" fillId="0" borderId="10" xfId="57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0" fontId="1" fillId="33" borderId="11" xfId="0" applyNumberFormat="1" applyFont="1" applyFill="1" applyBorder="1" applyAlignment="1">
      <alignment horizontal="left" wrapText="1"/>
    </xf>
    <xf numFmtId="0" fontId="1" fillId="33" borderId="12" xfId="0" applyNumberFormat="1" applyFont="1" applyFill="1" applyBorder="1" applyAlignment="1">
      <alignment horizontal="left" wrapText="1"/>
    </xf>
    <xf numFmtId="0" fontId="1" fillId="33" borderId="13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tabSelected="1" zoomScalePageLayoutView="0" workbookViewId="0" topLeftCell="A91">
      <selection activeCell="E20" sqref="E20"/>
    </sheetView>
  </sheetViews>
  <sheetFormatPr defaultColWidth="9.125" defaultRowHeight="12.75"/>
  <cols>
    <col min="1" max="1" width="23.875" style="1" customWidth="1"/>
    <col min="2" max="3" width="9.125" style="26" customWidth="1"/>
    <col min="4" max="4" width="40.875" style="26" customWidth="1"/>
    <col min="5" max="5" width="16.00390625" style="1" customWidth="1"/>
    <col min="6" max="6" width="10.625" style="1" customWidth="1"/>
    <col min="7" max="16384" width="9.125" style="1" customWidth="1"/>
  </cols>
  <sheetData>
    <row r="1" spans="4:5" ht="15.75">
      <c r="D1" s="35" t="s">
        <v>31</v>
      </c>
      <c r="E1" s="35"/>
    </row>
    <row r="2" spans="4:5" ht="15.75">
      <c r="D2" s="35" t="s">
        <v>32</v>
      </c>
      <c r="E2" s="35"/>
    </row>
    <row r="3" spans="4:5" ht="15.75">
      <c r="D3" s="35" t="s">
        <v>45</v>
      </c>
      <c r="E3" s="35"/>
    </row>
    <row r="4" spans="4:5" ht="15.75">
      <c r="D4" s="35" t="s">
        <v>46</v>
      </c>
      <c r="E4" s="35"/>
    </row>
    <row r="5" spans="4:5" ht="15.75">
      <c r="D5" s="35" t="s">
        <v>86</v>
      </c>
      <c r="E5" s="35"/>
    </row>
    <row r="6" spans="4:5" ht="15.75">
      <c r="D6" s="35" t="s">
        <v>68</v>
      </c>
      <c r="E6" s="35"/>
    </row>
    <row r="7" spans="4:5" ht="15.75">
      <c r="D7" s="35" t="s">
        <v>121</v>
      </c>
      <c r="E7" s="35"/>
    </row>
    <row r="8" spans="4:5" ht="15.75">
      <c r="D8" s="35" t="s">
        <v>69</v>
      </c>
      <c r="E8" s="35"/>
    </row>
    <row r="9" spans="4:5" ht="15.75">
      <c r="D9" s="35"/>
      <c r="E9" s="35"/>
    </row>
    <row r="10" spans="1:5" ht="13.5" customHeight="1">
      <c r="A10" s="52" t="s">
        <v>70</v>
      </c>
      <c r="B10" s="52"/>
      <c r="C10" s="52"/>
      <c r="D10" s="52"/>
      <c r="E10" s="52"/>
    </row>
    <row r="11" spans="1:5" ht="7.5" customHeight="1">
      <c r="A11" s="52"/>
      <c r="B11" s="52"/>
      <c r="C11" s="52"/>
      <c r="D11" s="52"/>
      <c r="E11" s="52"/>
    </row>
    <row r="12" spans="2:5" ht="14.25" customHeight="1">
      <c r="B12" s="27"/>
      <c r="C12" s="27"/>
      <c r="D12" s="27"/>
      <c r="E12" s="12"/>
    </row>
    <row r="13" spans="1:5" ht="39.75" customHeight="1">
      <c r="A13" s="25" t="s">
        <v>0</v>
      </c>
      <c r="B13" s="53" t="s">
        <v>2</v>
      </c>
      <c r="C13" s="54"/>
      <c r="D13" s="55"/>
      <c r="E13" s="8" t="s">
        <v>71</v>
      </c>
    </row>
    <row r="14" spans="1:5" ht="15.75">
      <c r="A14" s="13">
        <v>1</v>
      </c>
      <c r="B14" s="56">
        <v>2</v>
      </c>
      <c r="C14" s="57"/>
      <c r="D14" s="58"/>
      <c r="E14" s="14">
        <v>3</v>
      </c>
    </row>
    <row r="15" spans="1:5" ht="25.5" customHeight="1">
      <c r="A15" s="2" t="s">
        <v>1</v>
      </c>
      <c r="B15" s="36" t="s">
        <v>3</v>
      </c>
      <c r="C15" s="37"/>
      <c r="D15" s="38"/>
      <c r="E15" s="16">
        <f>E16+E93</f>
        <v>1466985.8999999994</v>
      </c>
    </row>
    <row r="16" spans="1:5" ht="33.75" customHeight="1">
      <c r="A16" s="3" t="s">
        <v>7</v>
      </c>
      <c r="B16" s="45" t="s">
        <v>8</v>
      </c>
      <c r="C16" s="46"/>
      <c r="D16" s="47"/>
      <c r="E16" s="4">
        <f>E17+E27+E80+E20</f>
        <v>1462485.1999999995</v>
      </c>
    </row>
    <row r="17" spans="1:5" ht="36" customHeight="1">
      <c r="A17" s="3" t="s">
        <v>6</v>
      </c>
      <c r="B17" s="45" t="s">
        <v>9</v>
      </c>
      <c r="C17" s="46"/>
      <c r="D17" s="47"/>
      <c r="E17" s="4">
        <f>E18+E19</f>
        <v>20574.5</v>
      </c>
    </row>
    <row r="18" spans="1:5" ht="40.5" customHeight="1">
      <c r="A18" s="5" t="s">
        <v>14</v>
      </c>
      <c r="B18" s="42" t="s">
        <v>15</v>
      </c>
      <c r="C18" s="43"/>
      <c r="D18" s="44"/>
      <c r="E18" s="7">
        <v>20255.3</v>
      </c>
    </row>
    <row r="19" spans="1:5" ht="56.25" customHeight="1">
      <c r="A19" s="5" t="s">
        <v>108</v>
      </c>
      <c r="B19" s="42" t="s">
        <v>109</v>
      </c>
      <c r="C19" s="43"/>
      <c r="D19" s="44"/>
      <c r="E19" s="7">
        <v>319.2</v>
      </c>
    </row>
    <row r="20" spans="1:5" ht="33.75" customHeight="1">
      <c r="A20" s="3" t="s">
        <v>99</v>
      </c>
      <c r="B20" s="45" t="s">
        <v>100</v>
      </c>
      <c r="C20" s="46"/>
      <c r="D20" s="47"/>
      <c r="E20" s="4">
        <f>E21+E22</f>
        <v>221581.4</v>
      </c>
    </row>
    <row r="21" spans="1:5" s="24" customFormat="1" ht="64.5" customHeight="1">
      <c r="A21" s="23" t="s">
        <v>101</v>
      </c>
      <c r="B21" s="39" t="s">
        <v>102</v>
      </c>
      <c r="C21" s="40"/>
      <c r="D21" s="41"/>
      <c r="E21" s="17">
        <v>211872</v>
      </c>
    </row>
    <row r="22" spans="1:5" ht="36.75" customHeight="1">
      <c r="A22" s="5" t="s">
        <v>103</v>
      </c>
      <c r="B22" s="42" t="s">
        <v>104</v>
      </c>
      <c r="C22" s="43"/>
      <c r="D22" s="44"/>
      <c r="E22" s="7">
        <f>E23+E24+E25+E26</f>
        <v>9709.4</v>
      </c>
    </row>
    <row r="23" spans="1:5" ht="51" customHeight="1">
      <c r="A23" s="5"/>
      <c r="B23" s="42" t="s">
        <v>110</v>
      </c>
      <c r="C23" s="43"/>
      <c r="D23" s="44"/>
      <c r="E23" s="6">
        <v>7650</v>
      </c>
    </row>
    <row r="24" spans="1:5" ht="51" customHeight="1">
      <c r="A24" s="5"/>
      <c r="B24" s="42" t="s">
        <v>111</v>
      </c>
      <c r="C24" s="43"/>
      <c r="D24" s="44"/>
      <c r="E24" s="6">
        <v>1929.5</v>
      </c>
    </row>
    <row r="25" spans="1:5" ht="53.25" customHeight="1">
      <c r="A25" s="5"/>
      <c r="B25" s="42" t="s">
        <v>112</v>
      </c>
      <c r="C25" s="43"/>
      <c r="D25" s="44"/>
      <c r="E25" s="6">
        <v>129.9</v>
      </c>
    </row>
    <row r="26" spans="1:5" ht="53.25" customHeight="1" hidden="1">
      <c r="A26" s="5"/>
      <c r="B26" s="42" t="s">
        <v>120</v>
      </c>
      <c r="C26" s="43"/>
      <c r="D26" s="44"/>
      <c r="E26" s="6">
        <v>0</v>
      </c>
    </row>
    <row r="27" spans="1:5" ht="34.5" customHeight="1">
      <c r="A27" s="9" t="s">
        <v>10</v>
      </c>
      <c r="B27" s="59" t="s">
        <v>11</v>
      </c>
      <c r="C27" s="60"/>
      <c r="D27" s="61"/>
      <c r="E27" s="4">
        <f>E28+E29+E30+E33+E34+E35+E36+E72+E73+E75+E77+E74+E76</f>
        <v>1157961.3999999997</v>
      </c>
    </row>
    <row r="28" spans="1:5" ht="54.75" customHeight="1">
      <c r="A28" s="10" t="s">
        <v>72</v>
      </c>
      <c r="B28" s="48" t="s">
        <v>73</v>
      </c>
      <c r="C28" s="49"/>
      <c r="D28" s="50"/>
      <c r="E28" s="6">
        <v>174106.2</v>
      </c>
    </row>
    <row r="29" spans="1:5" ht="54.75" customHeight="1">
      <c r="A29" s="10" t="s">
        <v>74</v>
      </c>
      <c r="B29" s="48" t="s">
        <v>75</v>
      </c>
      <c r="C29" s="49"/>
      <c r="D29" s="50"/>
      <c r="E29" s="6">
        <v>4761.5</v>
      </c>
    </row>
    <row r="30" spans="1:5" ht="79.5" customHeight="1">
      <c r="A30" s="5" t="s">
        <v>16</v>
      </c>
      <c r="B30" s="42" t="s">
        <v>33</v>
      </c>
      <c r="C30" s="43"/>
      <c r="D30" s="44"/>
      <c r="E30" s="7">
        <f>E31+E32</f>
        <v>1874.9</v>
      </c>
    </row>
    <row r="31" spans="1:5" ht="40.5" customHeight="1">
      <c r="A31" s="5"/>
      <c r="B31" s="42" t="s">
        <v>76</v>
      </c>
      <c r="C31" s="43"/>
      <c r="D31" s="44"/>
      <c r="E31" s="7">
        <v>1272</v>
      </c>
    </row>
    <row r="32" spans="1:5" ht="54" customHeight="1">
      <c r="A32" s="5"/>
      <c r="B32" s="42" t="s">
        <v>77</v>
      </c>
      <c r="C32" s="43"/>
      <c r="D32" s="44"/>
      <c r="E32" s="7">
        <v>602.9</v>
      </c>
    </row>
    <row r="33" spans="1:5" s="15" customFormat="1" ht="52.5" customHeight="1">
      <c r="A33" s="10" t="s">
        <v>42</v>
      </c>
      <c r="B33" s="48" t="s">
        <v>43</v>
      </c>
      <c r="C33" s="49"/>
      <c r="D33" s="50"/>
      <c r="E33" s="6">
        <v>789.2</v>
      </c>
    </row>
    <row r="34" spans="1:5" ht="54.75" customHeight="1">
      <c r="A34" s="5" t="s">
        <v>38</v>
      </c>
      <c r="B34" s="42" t="s">
        <v>39</v>
      </c>
      <c r="C34" s="43"/>
      <c r="D34" s="44"/>
      <c r="E34" s="7">
        <v>5533.9</v>
      </c>
    </row>
    <row r="35" spans="1:5" ht="58.5" customHeight="1">
      <c r="A35" s="5" t="s">
        <v>17</v>
      </c>
      <c r="B35" s="42" t="s">
        <v>18</v>
      </c>
      <c r="C35" s="43"/>
      <c r="D35" s="44"/>
      <c r="E35" s="7">
        <v>6595</v>
      </c>
    </row>
    <row r="36" spans="1:5" ht="54" customHeight="1">
      <c r="A36" s="5" t="s">
        <v>19</v>
      </c>
      <c r="B36" s="42" t="s">
        <v>20</v>
      </c>
      <c r="C36" s="43"/>
      <c r="D36" s="44"/>
      <c r="E36" s="7">
        <f>E37+E38+E39+E40+E41+E42+E43+E44+E45+E46+E47+E48+E49+E50+E51+E52+E53+E54+E55+E56+E57+E58+E59+E60+E61+E62+E63+E64+E65+E66+E67+E68+E69+E70+E71</f>
        <v>865928</v>
      </c>
    </row>
    <row r="37" spans="1:5" s="29" customFormat="1" ht="71.25" customHeight="1">
      <c r="A37" s="28"/>
      <c r="B37" s="62" t="s">
        <v>67</v>
      </c>
      <c r="C37" s="63"/>
      <c r="D37" s="64"/>
      <c r="E37" s="11">
        <v>19639.6</v>
      </c>
    </row>
    <row r="38" spans="1:6" s="32" customFormat="1" ht="71.25" customHeight="1">
      <c r="A38" s="30"/>
      <c r="B38" s="62" t="s">
        <v>61</v>
      </c>
      <c r="C38" s="63"/>
      <c r="D38" s="64"/>
      <c r="E38" s="11">
        <v>921.8</v>
      </c>
      <c r="F38" s="31"/>
    </row>
    <row r="39" spans="1:5" s="29" customFormat="1" ht="56.25" customHeight="1">
      <c r="A39" s="28"/>
      <c r="B39" s="62" t="s">
        <v>30</v>
      </c>
      <c r="C39" s="63"/>
      <c r="D39" s="64"/>
      <c r="E39" s="11">
        <v>2117.2</v>
      </c>
    </row>
    <row r="40" spans="1:5" s="29" customFormat="1" ht="46.5" customHeight="1">
      <c r="A40" s="28"/>
      <c r="B40" s="62" t="s">
        <v>78</v>
      </c>
      <c r="C40" s="63"/>
      <c r="D40" s="64"/>
      <c r="E40" s="11">
        <v>37149</v>
      </c>
    </row>
    <row r="41" spans="1:5" s="29" customFormat="1" ht="42.75" customHeight="1">
      <c r="A41" s="28"/>
      <c r="B41" s="62" t="s">
        <v>64</v>
      </c>
      <c r="C41" s="63"/>
      <c r="D41" s="64"/>
      <c r="E41" s="11">
        <v>54.8</v>
      </c>
    </row>
    <row r="42" spans="1:5" s="32" customFormat="1" ht="49.5" customHeight="1">
      <c r="A42" s="30"/>
      <c r="B42" s="62" t="s">
        <v>12</v>
      </c>
      <c r="C42" s="63"/>
      <c r="D42" s="64"/>
      <c r="E42" s="11">
        <v>613.1</v>
      </c>
    </row>
    <row r="43" spans="1:5" s="32" customFormat="1" ht="39" customHeight="1">
      <c r="A43" s="30"/>
      <c r="B43" s="62" t="s">
        <v>50</v>
      </c>
      <c r="C43" s="63"/>
      <c r="D43" s="64"/>
      <c r="E43" s="11">
        <v>28698.5</v>
      </c>
    </row>
    <row r="44" spans="1:5" s="29" customFormat="1" ht="36.75" customHeight="1">
      <c r="A44" s="28"/>
      <c r="B44" s="62" t="s">
        <v>63</v>
      </c>
      <c r="C44" s="63"/>
      <c r="D44" s="64"/>
      <c r="E44" s="11">
        <v>56465.4</v>
      </c>
    </row>
    <row r="45" spans="1:5" s="32" customFormat="1" ht="40.5" customHeight="1">
      <c r="A45" s="30"/>
      <c r="B45" s="62" t="s">
        <v>65</v>
      </c>
      <c r="C45" s="63"/>
      <c r="D45" s="64"/>
      <c r="E45" s="11">
        <v>14827.4</v>
      </c>
    </row>
    <row r="46" spans="1:5" s="32" customFormat="1" ht="67.5" customHeight="1">
      <c r="A46" s="30"/>
      <c r="B46" s="62" t="s">
        <v>49</v>
      </c>
      <c r="C46" s="63"/>
      <c r="D46" s="64"/>
      <c r="E46" s="11">
        <v>1644</v>
      </c>
    </row>
    <row r="47" spans="1:5" s="32" customFormat="1" ht="37.5" customHeight="1">
      <c r="A47" s="30"/>
      <c r="B47" s="62" t="s">
        <v>26</v>
      </c>
      <c r="C47" s="63"/>
      <c r="D47" s="64"/>
      <c r="E47" s="11">
        <v>1040.8</v>
      </c>
    </row>
    <row r="48" spans="1:5" s="29" customFormat="1" ht="177" customHeight="1">
      <c r="A48" s="28"/>
      <c r="B48" s="65" t="s">
        <v>105</v>
      </c>
      <c r="C48" s="66"/>
      <c r="D48" s="67"/>
      <c r="E48" s="11">
        <v>16.8</v>
      </c>
    </row>
    <row r="49" spans="1:5" s="32" customFormat="1" ht="48.75" customHeight="1">
      <c r="A49" s="30"/>
      <c r="B49" s="62" t="s">
        <v>41</v>
      </c>
      <c r="C49" s="63"/>
      <c r="D49" s="64"/>
      <c r="E49" s="11">
        <v>400.9</v>
      </c>
    </row>
    <row r="50" spans="1:5" s="32" customFormat="1" ht="24" customHeight="1">
      <c r="A50" s="30"/>
      <c r="B50" s="62" t="s">
        <v>47</v>
      </c>
      <c r="C50" s="63"/>
      <c r="D50" s="64"/>
      <c r="E50" s="11">
        <v>35170.2</v>
      </c>
    </row>
    <row r="51" spans="1:5" s="32" customFormat="1" ht="68.25" customHeight="1">
      <c r="A51" s="30"/>
      <c r="B51" s="62" t="s">
        <v>37</v>
      </c>
      <c r="C51" s="63"/>
      <c r="D51" s="64"/>
      <c r="E51" s="11">
        <v>2048.7</v>
      </c>
    </row>
    <row r="52" spans="1:5" s="29" customFormat="1" ht="27" customHeight="1">
      <c r="A52" s="28"/>
      <c r="B52" s="62" t="s">
        <v>40</v>
      </c>
      <c r="C52" s="63"/>
      <c r="D52" s="64"/>
      <c r="E52" s="11">
        <v>6789.5</v>
      </c>
    </row>
    <row r="53" spans="1:5" s="32" customFormat="1" ht="41.25" customHeight="1">
      <c r="A53" s="30"/>
      <c r="B53" s="62" t="s">
        <v>54</v>
      </c>
      <c r="C53" s="63"/>
      <c r="D53" s="64"/>
      <c r="E53" s="11">
        <v>1028.4</v>
      </c>
    </row>
    <row r="54" spans="1:5" s="32" customFormat="1" ht="38.25" customHeight="1">
      <c r="A54" s="30"/>
      <c r="B54" s="62" t="s">
        <v>28</v>
      </c>
      <c r="C54" s="63"/>
      <c r="D54" s="64"/>
      <c r="E54" s="11">
        <v>9857.7</v>
      </c>
    </row>
    <row r="55" spans="1:5" s="32" customFormat="1" ht="36.75" customHeight="1">
      <c r="A55" s="30"/>
      <c r="B55" s="62" t="s">
        <v>29</v>
      </c>
      <c r="C55" s="63"/>
      <c r="D55" s="64"/>
      <c r="E55" s="11">
        <v>630</v>
      </c>
    </row>
    <row r="56" spans="1:5" s="32" customFormat="1" ht="37.5" customHeight="1">
      <c r="A56" s="30"/>
      <c r="B56" s="62" t="s">
        <v>27</v>
      </c>
      <c r="C56" s="63"/>
      <c r="D56" s="64"/>
      <c r="E56" s="11">
        <v>18351.2</v>
      </c>
    </row>
    <row r="57" spans="1:5" s="29" customFormat="1" ht="54.75" customHeight="1">
      <c r="A57" s="28"/>
      <c r="B57" s="62" t="s">
        <v>82</v>
      </c>
      <c r="C57" s="63"/>
      <c r="D57" s="64"/>
      <c r="E57" s="11">
        <v>3885</v>
      </c>
    </row>
    <row r="58" spans="1:5" s="32" customFormat="1" ht="36.75" customHeight="1">
      <c r="A58" s="30"/>
      <c r="B58" s="62" t="s">
        <v>5</v>
      </c>
      <c r="C58" s="63"/>
      <c r="D58" s="64"/>
      <c r="E58" s="11">
        <v>19150</v>
      </c>
    </row>
    <row r="59" spans="1:5" s="32" customFormat="1" ht="65.25" customHeight="1">
      <c r="A59" s="30"/>
      <c r="B59" s="62" t="s">
        <v>62</v>
      </c>
      <c r="C59" s="63"/>
      <c r="D59" s="64"/>
      <c r="E59" s="11">
        <v>1206.6</v>
      </c>
    </row>
    <row r="60" spans="1:5" s="32" customFormat="1" ht="57" customHeight="1">
      <c r="A60" s="30"/>
      <c r="B60" s="62" t="s">
        <v>66</v>
      </c>
      <c r="C60" s="63"/>
      <c r="D60" s="64"/>
      <c r="E60" s="11">
        <v>622.3</v>
      </c>
    </row>
    <row r="61" spans="1:5" s="29" customFormat="1" ht="72.75" customHeight="1">
      <c r="A61" s="28"/>
      <c r="B61" s="62" t="s">
        <v>80</v>
      </c>
      <c r="C61" s="63"/>
      <c r="D61" s="64"/>
      <c r="E61" s="11">
        <v>3826.8</v>
      </c>
    </row>
    <row r="62" spans="1:5" s="32" customFormat="1" ht="48.75" customHeight="1">
      <c r="A62" s="30"/>
      <c r="B62" s="62" t="s">
        <v>56</v>
      </c>
      <c r="C62" s="63"/>
      <c r="D62" s="64"/>
      <c r="E62" s="11">
        <v>521.9</v>
      </c>
    </row>
    <row r="63" spans="1:5" s="29" customFormat="1" ht="116.25" customHeight="1">
      <c r="A63" s="28"/>
      <c r="B63" s="62" t="s">
        <v>79</v>
      </c>
      <c r="C63" s="63"/>
      <c r="D63" s="64"/>
      <c r="E63" s="11">
        <v>24931.4</v>
      </c>
    </row>
    <row r="64" spans="1:5" s="29" customFormat="1" ht="87" customHeight="1">
      <c r="A64" s="28"/>
      <c r="B64" s="62" t="s">
        <v>57</v>
      </c>
      <c r="C64" s="63"/>
      <c r="D64" s="64"/>
      <c r="E64" s="11">
        <v>1203</v>
      </c>
    </row>
    <row r="65" spans="1:5" s="32" customFormat="1" ht="178.5" customHeight="1">
      <c r="A65" s="30"/>
      <c r="B65" s="62" t="s">
        <v>55</v>
      </c>
      <c r="C65" s="63"/>
      <c r="D65" s="64"/>
      <c r="E65" s="11">
        <v>770</v>
      </c>
    </row>
    <row r="66" spans="1:5" s="29" customFormat="1" ht="234" customHeight="1">
      <c r="A66" s="28"/>
      <c r="B66" s="62" t="s">
        <v>58</v>
      </c>
      <c r="C66" s="63"/>
      <c r="D66" s="64"/>
      <c r="E66" s="11">
        <v>250</v>
      </c>
    </row>
    <row r="67" spans="1:5" s="29" customFormat="1" ht="106.5" customHeight="1">
      <c r="A67" s="28"/>
      <c r="B67" s="62" t="s">
        <v>81</v>
      </c>
      <c r="C67" s="63"/>
      <c r="D67" s="64"/>
      <c r="E67" s="11">
        <v>593.5</v>
      </c>
    </row>
    <row r="68" spans="1:5" s="29" customFormat="1" ht="179.25" customHeight="1">
      <c r="A68" s="28"/>
      <c r="B68" s="62" t="s">
        <v>87</v>
      </c>
      <c r="C68" s="63"/>
      <c r="D68" s="64"/>
      <c r="E68" s="11">
        <v>790.8</v>
      </c>
    </row>
    <row r="69" spans="1:5" s="32" customFormat="1" ht="40.5" customHeight="1">
      <c r="A69" s="30"/>
      <c r="B69" s="62" t="s">
        <v>25</v>
      </c>
      <c r="C69" s="63"/>
      <c r="D69" s="64"/>
      <c r="E69" s="11">
        <v>348.8</v>
      </c>
    </row>
    <row r="70" spans="1:5" s="15" customFormat="1" ht="167.25" customHeight="1">
      <c r="A70" s="10"/>
      <c r="B70" s="48" t="s">
        <v>85</v>
      </c>
      <c r="C70" s="49"/>
      <c r="D70" s="50"/>
      <c r="E70" s="6">
        <v>349252.7</v>
      </c>
    </row>
    <row r="71" spans="1:5" s="15" customFormat="1" ht="118.5" customHeight="1">
      <c r="A71" s="10"/>
      <c r="B71" s="48" t="s">
        <v>59</v>
      </c>
      <c r="C71" s="49"/>
      <c r="D71" s="50"/>
      <c r="E71" s="6">
        <v>221110.2</v>
      </c>
    </row>
    <row r="72" spans="1:5" s="29" customFormat="1" ht="69.75" customHeight="1">
      <c r="A72" s="28" t="s">
        <v>21</v>
      </c>
      <c r="B72" s="62" t="s">
        <v>48</v>
      </c>
      <c r="C72" s="63"/>
      <c r="D72" s="64"/>
      <c r="E72" s="11">
        <v>19348.2</v>
      </c>
    </row>
    <row r="73" spans="1:5" s="29" customFormat="1" ht="95.25" customHeight="1">
      <c r="A73" s="28" t="s">
        <v>23</v>
      </c>
      <c r="B73" s="62" t="s">
        <v>24</v>
      </c>
      <c r="C73" s="63"/>
      <c r="D73" s="64"/>
      <c r="E73" s="11">
        <v>10987.5</v>
      </c>
    </row>
    <row r="74" spans="1:5" ht="87.75" customHeight="1">
      <c r="A74" s="5" t="s">
        <v>97</v>
      </c>
      <c r="B74" s="42" t="s">
        <v>98</v>
      </c>
      <c r="C74" s="43"/>
      <c r="D74" s="44"/>
      <c r="E74" s="6">
        <v>3637.4</v>
      </c>
    </row>
    <row r="75" spans="1:5" s="29" customFormat="1" ht="87" customHeight="1">
      <c r="A75" s="28" t="s">
        <v>51</v>
      </c>
      <c r="B75" s="62" t="s">
        <v>52</v>
      </c>
      <c r="C75" s="63"/>
      <c r="D75" s="64"/>
      <c r="E75" s="11">
        <v>11245.3</v>
      </c>
    </row>
    <row r="76" spans="1:5" ht="87" customHeight="1">
      <c r="A76" s="5" t="s">
        <v>53</v>
      </c>
      <c r="B76" s="48" t="s">
        <v>60</v>
      </c>
      <c r="C76" s="49"/>
      <c r="D76" s="50"/>
      <c r="E76" s="6">
        <v>33741.9</v>
      </c>
    </row>
    <row r="77" spans="1:5" ht="118.5" customHeight="1">
      <c r="A77" s="5" t="s">
        <v>88</v>
      </c>
      <c r="B77" s="42" t="s">
        <v>89</v>
      </c>
      <c r="C77" s="43"/>
      <c r="D77" s="44"/>
      <c r="E77" s="6">
        <f>E78+E79</f>
        <v>19412.4</v>
      </c>
    </row>
    <row r="78" spans="1:5" ht="85.5" customHeight="1">
      <c r="A78" s="10"/>
      <c r="B78" s="48" t="s">
        <v>83</v>
      </c>
      <c r="C78" s="49"/>
      <c r="D78" s="50"/>
      <c r="E78" s="6">
        <v>17834.5</v>
      </c>
    </row>
    <row r="79" spans="1:5" ht="72.75" customHeight="1">
      <c r="A79" s="10"/>
      <c r="B79" s="48" t="s">
        <v>84</v>
      </c>
      <c r="C79" s="49"/>
      <c r="D79" s="50"/>
      <c r="E79" s="6">
        <v>1577.9</v>
      </c>
    </row>
    <row r="80" spans="1:5" s="15" customFormat="1" ht="23.25" customHeight="1">
      <c r="A80" s="9" t="s">
        <v>4</v>
      </c>
      <c r="B80" s="59" t="s">
        <v>13</v>
      </c>
      <c r="C80" s="60"/>
      <c r="D80" s="61"/>
      <c r="E80" s="18">
        <f>E81+E89+E85</f>
        <v>62367.899999999994</v>
      </c>
    </row>
    <row r="81" spans="1:5" ht="79.5" customHeight="1">
      <c r="A81" s="5" t="s">
        <v>90</v>
      </c>
      <c r="B81" s="51" t="s">
        <v>91</v>
      </c>
      <c r="C81" s="51"/>
      <c r="D81" s="51"/>
      <c r="E81" s="7">
        <f>E82+E83+E84</f>
        <v>31174.8</v>
      </c>
    </row>
    <row r="82" spans="1:5" ht="78" customHeight="1">
      <c r="A82" s="5"/>
      <c r="B82" s="51" t="s">
        <v>92</v>
      </c>
      <c r="C82" s="51"/>
      <c r="D82" s="51"/>
      <c r="E82" s="33">
        <v>796.1</v>
      </c>
    </row>
    <row r="83" spans="1:5" s="24" customFormat="1" ht="55.5" customHeight="1">
      <c r="A83" s="23"/>
      <c r="B83" s="39" t="s">
        <v>106</v>
      </c>
      <c r="C83" s="40"/>
      <c r="D83" s="41"/>
      <c r="E83" s="17">
        <v>24900</v>
      </c>
    </row>
    <row r="84" spans="1:5" s="24" customFormat="1" ht="87.75" customHeight="1">
      <c r="A84" s="23"/>
      <c r="B84" s="51" t="s">
        <v>113</v>
      </c>
      <c r="C84" s="51"/>
      <c r="D84" s="51"/>
      <c r="E84" s="17">
        <v>5478.7</v>
      </c>
    </row>
    <row r="85" spans="1:5" s="15" customFormat="1" ht="87.75" customHeight="1">
      <c r="A85" s="10" t="s">
        <v>22</v>
      </c>
      <c r="B85" s="48" t="s">
        <v>36</v>
      </c>
      <c r="C85" s="49"/>
      <c r="D85" s="50"/>
      <c r="E85" s="6">
        <f>E86+E87+E88</f>
        <v>8722.199999999999</v>
      </c>
    </row>
    <row r="86" spans="1:5" s="15" customFormat="1" ht="33" customHeight="1">
      <c r="A86" s="10"/>
      <c r="B86" s="48" t="s">
        <v>34</v>
      </c>
      <c r="C86" s="49"/>
      <c r="D86" s="50"/>
      <c r="E86" s="6">
        <v>6730.2</v>
      </c>
    </row>
    <row r="87" spans="1:5" s="15" customFormat="1" ht="38.25" customHeight="1">
      <c r="A87" s="10"/>
      <c r="B87" s="48" t="s">
        <v>35</v>
      </c>
      <c r="C87" s="49"/>
      <c r="D87" s="50"/>
      <c r="E87" s="6">
        <v>929.9</v>
      </c>
    </row>
    <row r="88" spans="1:5" s="15" customFormat="1" ht="51" customHeight="1">
      <c r="A88" s="10"/>
      <c r="B88" s="70" t="s">
        <v>44</v>
      </c>
      <c r="C88" s="70"/>
      <c r="D88" s="70"/>
      <c r="E88" s="19">
        <v>1062.1</v>
      </c>
    </row>
    <row r="89" spans="1:5" ht="43.5" customHeight="1">
      <c r="A89" s="5" t="s">
        <v>93</v>
      </c>
      <c r="B89" s="51" t="s">
        <v>94</v>
      </c>
      <c r="C89" s="51"/>
      <c r="D89" s="51"/>
      <c r="E89" s="7">
        <f>E90+E91+E92</f>
        <v>22470.9</v>
      </c>
    </row>
    <row r="90" spans="1:5" ht="84" customHeight="1">
      <c r="A90" s="5"/>
      <c r="B90" s="51" t="s">
        <v>95</v>
      </c>
      <c r="C90" s="51"/>
      <c r="D90" s="51"/>
      <c r="E90" s="7">
        <v>17241</v>
      </c>
    </row>
    <row r="91" spans="1:5" ht="89.25" customHeight="1">
      <c r="A91" s="5"/>
      <c r="B91" s="51" t="s">
        <v>96</v>
      </c>
      <c r="C91" s="51"/>
      <c r="D91" s="51"/>
      <c r="E91" s="34">
        <v>229.9</v>
      </c>
    </row>
    <row r="92" spans="1:5" ht="39" customHeight="1">
      <c r="A92" s="5"/>
      <c r="B92" s="51" t="s">
        <v>107</v>
      </c>
      <c r="C92" s="51"/>
      <c r="D92" s="51"/>
      <c r="E92" s="7">
        <v>5000</v>
      </c>
    </row>
    <row r="93" spans="1:5" s="22" customFormat="1" ht="84.75" customHeight="1">
      <c r="A93" s="20" t="s">
        <v>114</v>
      </c>
      <c r="B93" s="68" t="s">
        <v>115</v>
      </c>
      <c r="C93" s="68"/>
      <c r="D93" s="68"/>
      <c r="E93" s="21">
        <f>E94</f>
        <v>4500.7</v>
      </c>
    </row>
    <row r="94" spans="1:5" ht="52.5" customHeight="1">
      <c r="A94" s="20" t="s">
        <v>116</v>
      </c>
      <c r="B94" s="68" t="s">
        <v>117</v>
      </c>
      <c r="C94" s="68"/>
      <c r="D94" s="68"/>
      <c r="E94" s="21">
        <f>E95</f>
        <v>4500.7</v>
      </c>
    </row>
    <row r="95" spans="1:5" ht="48" customHeight="1">
      <c r="A95" s="23" t="s">
        <v>118</v>
      </c>
      <c r="B95" s="69" t="s">
        <v>119</v>
      </c>
      <c r="C95" s="69"/>
      <c r="D95" s="69"/>
      <c r="E95" s="17">
        <v>4500.7</v>
      </c>
    </row>
  </sheetData>
  <sheetProtection/>
  <mergeCells count="93">
    <mergeCell ref="B93:D93"/>
    <mergeCell ref="B94:D94"/>
    <mergeCell ref="B95:D95"/>
    <mergeCell ref="B87:D87"/>
    <mergeCell ref="B88:D88"/>
    <mergeCell ref="B89:D89"/>
    <mergeCell ref="B90:D90"/>
    <mergeCell ref="B91:D91"/>
    <mergeCell ref="B92:D92"/>
    <mergeCell ref="B81:D81"/>
    <mergeCell ref="B82:D82"/>
    <mergeCell ref="B83:D83"/>
    <mergeCell ref="B84:D84"/>
    <mergeCell ref="B85:D85"/>
    <mergeCell ref="B86:D86"/>
    <mergeCell ref="B75:D75"/>
    <mergeCell ref="B76:D76"/>
    <mergeCell ref="B77:D77"/>
    <mergeCell ref="B78:D78"/>
    <mergeCell ref="B79:D79"/>
    <mergeCell ref="B80:D80"/>
    <mergeCell ref="B69:D69"/>
    <mergeCell ref="B70:D70"/>
    <mergeCell ref="B71:D71"/>
    <mergeCell ref="B72:D72"/>
    <mergeCell ref="B73:D73"/>
    <mergeCell ref="B74:D74"/>
    <mergeCell ref="B63:D63"/>
    <mergeCell ref="B64:D64"/>
    <mergeCell ref="B65:D65"/>
    <mergeCell ref="B66:D66"/>
    <mergeCell ref="B67:D67"/>
    <mergeCell ref="B68:D68"/>
    <mergeCell ref="B57:D57"/>
    <mergeCell ref="B58:D58"/>
    <mergeCell ref="B59:D59"/>
    <mergeCell ref="B60:D60"/>
    <mergeCell ref="B61:D61"/>
    <mergeCell ref="B62:D62"/>
    <mergeCell ref="B51:D51"/>
    <mergeCell ref="B52:D52"/>
    <mergeCell ref="B53:D53"/>
    <mergeCell ref="B54:D54"/>
    <mergeCell ref="B55:D55"/>
    <mergeCell ref="B56:D56"/>
    <mergeCell ref="B45:D45"/>
    <mergeCell ref="B46:D46"/>
    <mergeCell ref="B47:D47"/>
    <mergeCell ref="B48:D48"/>
    <mergeCell ref="B49:D49"/>
    <mergeCell ref="B50:D50"/>
    <mergeCell ref="B39:D39"/>
    <mergeCell ref="B40:D40"/>
    <mergeCell ref="B41:D41"/>
    <mergeCell ref="B42:D42"/>
    <mergeCell ref="B43:D43"/>
    <mergeCell ref="B44:D44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D7:E7"/>
    <mergeCell ref="D8:E8"/>
    <mergeCell ref="D9:E9"/>
    <mergeCell ref="A10:E11"/>
    <mergeCell ref="B13:D13"/>
    <mergeCell ref="B14:D14"/>
    <mergeCell ref="D1:E1"/>
    <mergeCell ref="D2:E2"/>
    <mergeCell ref="D3:E3"/>
    <mergeCell ref="D4:E4"/>
    <mergeCell ref="D5:E5"/>
    <mergeCell ref="D6:E6"/>
  </mergeCells>
  <printOptions/>
  <pageMargins left="0.7086614173228347" right="0.7086614173228347" top="0.7480314960629921" bottom="0.7480314960629921" header="0.31496062992125984" footer="0.31496062992125984"/>
  <pageSetup fitToHeight="15" fitToWidth="1" horizontalDpi="600" verticalDpi="600" orientation="portrait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2014-06-18T11:34:33Z</cp:lastPrinted>
  <dcterms:created xsi:type="dcterms:W3CDTF">2005-10-13T11:49:31Z</dcterms:created>
  <dcterms:modified xsi:type="dcterms:W3CDTF">2014-06-18T14:01:27Z</dcterms:modified>
  <cp:category/>
  <cp:version/>
  <cp:contentType/>
  <cp:contentStatus/>
</cp:coreProperties>
</file>