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0" windowHeight="6990" activeTab="0"/>
  </bookViews>
  <sheets>
    <sheet name="Лист2" sheetId="1" r:id="rId1"/>
    <sheet name="Лист3" sheetId="2" r:id="rId2"/>
    <sheet name="Лист4" sheetId="3" r:id="rId3"/>
  </sheets>
  <definedNames>
    <definedName name="_xlnm.Print_Titles" localSheetId="0">'Лист2'!$1:$1</definedName>
    <definedName name="_xlnm.Print_Titles" localSheetId="2">'Лист4'!$1:$1</definedName>
  </definedNames>
  <calcPr fullCalcOnLoad="1"/>
</workbook>
</file>

<file path=xl/sharedStrings.xml><?xml version="1.0" encoding="utf-8"?>
<sst xmlns="http://schemas.openxmlformats.org/spreadsheetml/2006/main" count="1768" uniqueCount="1073">
  <si>
    <t/>
  </si>
  <si>
    <t>200</t>
  </si>
  <si>
    <t>КОДЫ</t>
  </si>
  <si>
    <t>Форма по ОКУД</t>
  </si>
  <si>
    <t>0503317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</si>
  <si>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</si>
  <si>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</si>
  <si>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</si>
  <si>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</si>
  <si>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</si>
  <si>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</si>
  <si>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</si>
  <si>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</si>
  <si>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</si>
  <si>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</si>
  <si>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</si>
  <si>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</si>
  <si>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</si>
  <si>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</si>
  <si>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</si>
  <si>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</si>
  <si>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18</t>
  </si>
  <si>
    <t>23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</si>
  <si>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</si>
  <si>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</si>
  <si>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</si>
  <si>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</si>
  <si>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</si>
  <si>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</si>
  <si>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</si>
  <si>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</si>
  <si>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</si>
  <si>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</si>
  <si>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</si>
  <si>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</si>
  <si>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</si>
  <si>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</si>
  <si>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</si>
  <si>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</si>
  <si>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</si>
  <si>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</si>
  <si>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</si>
  <si>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</si>
  <si>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</si>
  <si>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</si>
  <si>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</si>
  <si>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</si>
  <si>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</si>
  <si>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</si>
  <si>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</si>
  <si>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</si>
  <si>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</si>
  <si>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</si>
  <si>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</si>
  <si>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</si>
  <si>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</si>
  <si>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</si>
  <si>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</si>
  <si>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</si>
  <si>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</si>
  <si>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</si>
  <si>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</si>
  <si>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</si>
  <si>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</si>
  <si>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</si>
  <si>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</si>
  <si>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</si>
  <si>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</si>
  <si>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</si>
  <si>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</si>
  <si>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</si>
  <si>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</si>
  <si>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</si>
  <si>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</si>
  <si>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</si>
  <si>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</si>
  <si>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</si>
  <si>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</si>
  <si>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</si>
  <si>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</si>
  <si>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</si>
  <si>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</si>
  <si>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</si>
  <si>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</si>
  <si>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</si>
  <si>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</si>
  <si>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</si>
  <si>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</si>
  <si>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</si>
  <si>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</si>
  <si>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</si>
  <si>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</si>
  <si>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</si>
  <si>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</si>
  <si>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</si>
  <si>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</si>
  <si>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</si>
  <si>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</si>
  <si>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</si>
  <si>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</si>
  <si>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</si>
  <si>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</si>
  <si>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</si>
  <si>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</si>
  <si>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</si>
  <si>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</si>
  <si>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</si>
  <si>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</si>
  <si>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</si>
  <si>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</si>
  <si>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</si>
  <si>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</si>
  <si>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</si>
  <si>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</si>
  <si>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</si>
  <si>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</si>
  <si>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</si>
  <si>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</si>
  <si>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</si>
  <si>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</si>
  <si>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</si>
  <si>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</si>
  <si>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</si>
  <si>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</si>
  <si>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</si>
  <si>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</si>
  <si>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</si>
  <si>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</si>
  <si>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</si>
  <si>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</si>
  <si>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</si>
  <si>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</si>
  <si>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</si>
  <si>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</si>
  <si>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</si>
  <si>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</si>
  <si>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</si>
  <si>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</si>
  <si>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</si>
  <si>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</si>
  <si>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</si>
  <si>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</si>
  <si>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</si>
  <si>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</si>
  <si>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</si>
  <si>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</si>
  <si>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</si>
  <si>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</si>
  <si>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</si>
  <si>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</si>
  <si>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</si>
  <si>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</si>
  <si>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</si>
  <si>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</si>
  <si>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</si>
  <si>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</si>
  <si>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</si>
  <si>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</si>
  <si>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</si>
  <si>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</si>
  <si>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</si>
  <si>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</si>
  <si>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</si>
  <si>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</si>
  <si>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</si>
  <si>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</si>
  <si>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</si>
  <si>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</si>
  <si>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</si>
  <si>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</si>
  <si>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</si>
  <si>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</si>
  <si>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</si>
  <si>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</si>
  <si>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</si>
  <si>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</si>
  <si>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</si>
  <si>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</si>
  <si>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</si>
  <si>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</si>
  <si>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</si>
  <si>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</si>
  <si>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</si>
  <si>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</si>
  <si>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</si>
  <si>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</si>
  <si>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</si>
  <si>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</si>
  <si>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</si>
  <si>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</si>
  <si>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</si>
  <si>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</si>
  <si>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</si>
  <si>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</si>
  <si>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</si>
  <si>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</si>
  <si>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</si>
  <si>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</si>
  <si>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</si>
  <si>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</si>
  <si>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</si>
  <si>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</si>
  <si>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</si>
  <si>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</si>
  <si>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</si>
  <si>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</si>
  <si>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</si>
  <si>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</si>
  <si>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</si>
  <si>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</si>
  <si>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</si>
  <si>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</si>
  <si>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</si>
  <si>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</si>
  <si>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</si>
  <si>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</si>
  <si>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</si>
  <si>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</si>
  <si>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</si>
  <si>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</si>
  <si>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</si>
  <si>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</si>
  <si>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</si>
  <si>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</si>
  <si>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</si>
  <si>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</si>
  <si>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</si>
  <si>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</si>
  <si>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</si>
  <si>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</si>
  <si>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</si>
  <si>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</si>
  <si>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</si>
  <si>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</si>
  <si>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</si>
  <si>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</si>
  <si>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</si>
  <si>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</si>
  <si>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</si>
  <si>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</si>
  <si>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</si>
  <si>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</si>
  <si>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</si>
  <si>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</si>
  <si>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</si>
  <si>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</si>
  <si>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</si>
  <si>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</si>
  <si>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</si>
  <si>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</si>
  <si>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</si>
  <si>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</si>
  <si>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</si>
  <si>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</si>
  <si>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</si>
  <si>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</si>
  <si>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</si>
  <si>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</si>
  <si>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</si>
  <si>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</si>
  <si>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</si>
  <si>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</si>
  <si>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</si>
  <si>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</si>
  <si>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</si>
  <si>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</si>
  <si>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</si>
  <si>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</si>
  <si>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</si>
  <si>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</si>
  <si>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</si>
  <si>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</si>
  <si>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</si>
  <si>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</si>
  <si>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</si>
  <si>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</si>
  <si>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</si>
  <si>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</si>
  <si>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</si>
  <si>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</si>
  <si>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</si>
  <si>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</si>
  <si>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</si>
  <si>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</si>
  <si>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</si>
  <si>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</si>
  <si>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</si>
  <si>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</si>
  <si>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</si>
  <si>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</si>
  <si>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</si>
  <si>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</si>
  <si>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</si>
  <si>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</si>
  <si>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</si>
  <si>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</si>
  <si>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</si>
  <si>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</si>
  <si>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</si>
  <si>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</si>
  <si>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</si>
  <si>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</si>
  <si>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</si>
  <si>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</si>
  <si>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</si>
  <si>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</si>
  <si>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</si>
  <si>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</si>
  <si>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</si>
  <si>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</si>
  <si>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</si>
  <si>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</si>
  <si>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</si>
  <si>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Итого расходов</t>
  </si>
  <si>
    <t>000 0102 0000000 121 960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</si>
  <si>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</si>
  <si>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</si>
  <si>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</si>
  <si>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</si>
  <si>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</si>
  <si>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</si>
  <si>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</si>
  <si>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</si>
  <si>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</si>
  <si>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</si>
  <si>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000 0103 0000000 121 960</t>
  </si>
  <si>
    <t>000 0103 0000000 121 200</t>
  </si>
  <si>
    <t>000 0103 0000000 121 210</t>
  </si>
  <si>
    <t>000 0103 0000000 121 211</t>
  </si>
  <si>
    <t>000 0103 0000000 121 213</t>
  </si>
  <si>
    <t>000 0103 0000000 122 960</t>
  </si>
  <si>
    <t>000 0103 0000000 122 200</t>
  </si>
  <si>
    <t>000 0103 0000000 122 210</t>
  </si>
  <si>
    <t>прочие выплаты</t>
  </si>
  <si>
    <t>000 0103 0000000 122 212</t>
  </si>
  <si>
    <t>Оплата работ, услуг</t>
  </si>
  <si>
    <t>000 0103 0000000 122 220</t>
  </si>
  <si>
    <t>услуги связи</t>
  </si>
  <si>
    <t>транспортные услуги</t>
  </si>
  <si>
    <t>000 0103 0000000 122 222</t>
  </si>
  <si>
    <t>Прочие работы, услуги</t>
  </si>
  <si>
    <t>000 0103 0000000 122 226</t>
  </si>
  <si>
    <t>000 0103 0000000 123 960</t>
  </si>
  <si>
    <t>000 0103 0000000 123 200</t>
  </si>
  <si>
    <t>000 0103 0000000 123 220</t>
  </si>
  <si>
    <t>000 0103 0000000 123 226</t>
  </si>
  <si>
    <t>000 0103 0000000 242 960</t>
  </si>
  <si>
    <t>000 0103 0000000 242 200</t>
  </si>
  <si>
    <t>000 0103 0000000 242 220</t>
  </si>
  <si>
    <t>000 0103 0000000 242 221</t>
  </si>
  <si>
    <t>Работы, услуги по содержанию имущества</t>
  </si>
  <si>
    <t>000 0103 0000000 242 225</t>
  </si>
  <si>
    <t>000 0103 0000000 242 226</t>
  </si>
  <si>
    <t>ПОСТУПЛЕНИЕ НЕФИНАНСОВЫХ АКТИВОВ</t>
  </si>
  <si>
    <t>000 0103 0000000 242 300</t>
  </si>
  <si>
    <t>Увеличение стоимости основных средств</t>
  </si>
  <si>
    <t>000 0103 0000000 242 310</t>
  </si>
  <si>
    <t>Увеличение стоимости материальных запасов</t>
  </si>
  <si>
    <t>000 0103 0000000 242 340</t>
  </si>
  <si>
    <t>000 0103 0000000 244 960</t>
  </si>
  <si>
    <t>000 0103 0000000 244 200</t>
  </si>
  <si>
    <t>000 0103 0000000 244 220</t>
  </si>
  <si>
    <t>коммунальные услуги</t>
  </si>
  <si>
    <t>арендная плата за пользование имуществом</t>
  </si>
  <si>
    <t>000 0103 0000000 244 226</t>
  </si>
  <si>
    <t>Прочие расходы</t>
  </si>
  <si>
    <t>000 0103 0000000 244 290</t>
  </si>
  <si>
    <t>000 0103 0000000 244 300</t>
  </si>
  <si>
    <t>000 0103 0000000 244 310</t>
  </si>
  <si>
    <t>000 0103 0000000 244 340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</si>
  <si>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</si>
  <si>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</si>
  <si>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000 0103 0000000 853 960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</si>
  <si>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</si>
  <si>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</si>
  <si>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</si>
  <si>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</si>
  <si>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000 0104 0000000 121 960</t>
  </si>
  <si>
    <t>000 0104 0000000 121 200</t>
  </si>
  <si>
    <t>000 0104 0000000 121 210</t>
  </si>
  <si>
    <t>000 0104 0000000 121 211</t>
  </si>
  <si>
    <t>000 0104 0000000 121 213</t>
  </si>
  <si>
    <t>000 0104 0000000 122 960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</si>
  <si>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</si>
  <si>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</si>
  <si>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</si>
  <si>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</si>
  <si>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</si>
  <si>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</si>
  <si>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000 0104 0000000 242 960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</si>
  <si>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</si>
  <si>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</si>
  <si>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</si>
  <si>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</si>
  <si>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</si>
  <si>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</si>
  <si>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</si>
  <si>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</si>
  <si>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000 0104 0000000 244 960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</si>
  <si>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</si>
  <si>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</si>
  <si>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</si>
  <si>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</si>
  <si>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</si>
  <si>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</si>
  <si>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</si>
  <si>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</si>
  <si>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</si>
  <si>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000 0104 0000000 852 960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</si>
  <si>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</si>
  <si>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</si>
  <si>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</si>
  <si>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</si>
  <si>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000 0106 0000000 121 960</t>
  </si>
  <si>
    <t>000 0106 0000000 121 200</t>
  </si>
  <si>
    <t>000 0106 0000000 121 210</t>
  </si>
  <si>
    <t>000 0106 0000000 121 211</t>
  </si>
  <si>
    <t>000 0106 0000000 121 213</t>
  </si>
  <si>
    <t>000 0106 0000000 122 960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</si>
  <si>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</si>
  <si>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</si>
  <si>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</si>
  <si>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</si>
  <si>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</si>
  <si>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</si>
  <si>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000 0106 0000000 242 960</t>
  </si>
  <si>
    <t>000 0106 0000000 242 200</t>
  </si>
  <si>
    <t>000 0106 0000000 242 220</t>
  </si>
  <si>
    <t>000 0106 0000000 242 221</t>
  </si>
  <si>
    <t>000 0106 0000000 242 225</t>
  </si>
  <si>
    <t>000 0106 0000000 242 226</t>
  </si>
  <si>
    <t>000 0106 0000000 242 300</t>
  </si>
  <si>
    <t>000 0106 0000000 242 310</t>
  </si>
  <si>
    <t>000 0106 0000000 242 340</t>
  </si>
  <si>
    <t>000 0106 0000000 244 960</t>
  </si>
  <si>
    <t>000 0106 0000000 244 200</t>
  </si>
  <si>
    <t>000 0106 0000000 244 220</t>
  </si>
  <si>
    <t>000 0106 0000000 244 221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</si>
  <si>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</si>
  <si>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</si>
  <si>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</si>
  <si>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</si>
  <si>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</si>
  <si>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000 0106 0000000 852 960</t>
  </si>
  <si>
    <t>000 0106 0000000 852 200</t>
  </si>
  <si>
    <t>000 0106 0000000 852 290</t>
  </si>
  <si>
    <t>Резервные фонды</t>
  </si>
  <si>
    <t>000 0111 0000000 000 000</t>
  </si>
  <si>
    <t>000 0111 0000000 870 960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</si>
  <si>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</si>
  <si>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</si>
  <si>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</si>
  <si>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</si>
  <si>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000 0113 0000000 111 960</t>
  </si>
  <si>
    <t>000 0113 0000000 111 200</t>
  </si>
  <si>
    <t>000 0113 0000000 111 210</t>
  </si>
  <si>
    <t>000 0113 0000000 111 211</t>
  </si>
  <si>
    <t>000 0113 0000000 111 213</t>
  </si>
  <si>
    <t>000 0113 0000000 112 960</t>
  </si>
  <si>
    <t>000 0113 0000000 112 200</t>
  </si>
  <si>
    <t>000 0113 0000000 112 210</t>
  </si>
  <si>
    <t>000 0113 0000000 112 212</t>
  </si>
  <si>
    <t>000 0113 0000000 121 960</t>
  </si>
  <si>
    <t>000 0113 0000000 121 200</t>
  </si>
  <si>
    <t>000 0113 0000000 121 210</t>
  </si>
  <si>
    <t>000 0113 0000000 121 211</t>
  </si>
  <si>
    <t>000 0113 0000000 121 213</t>
  </si>
  <si>
    <t>000 0113 0000000 122 960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</si>
  <si>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</si>
  <si>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</si>
  <si>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</si>
  <si>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</si>
  <si>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</si>
  <si>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000 0113 0000000 122 226</t>
  </si>
  <si>
    <t>000 0113 0000000 242 960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</si>
  <si>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</si>
  <si>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</si>
  <si>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</si>
  <si>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</si>
  <si>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</si>
  <si>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</si>
  <si>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</si>
  <si>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</si>
  <si>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000 0113 0000000 244 960</t>
  </si>
  <si>
    <t>000 0113 0000000 244 200</t>
  </si>
  <si>
    <t>000 0113 0000000 244 220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</si>
  <si>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</si>
  <si>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</si>
  <si>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</si>
  <si>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</si>
  <si>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</si>
  <si>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</si>
  <si>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</si>
  <si>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</si>
  <si>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</si>
  <si>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</t>
  </si>
  <si>
    <t>000 0113 0000000 831 960</t>
  </si>
  <si>
    <t>000 0113 0000000 831 200</t>
  </si>
  <si>
    <t>000 0113 0000000 831 290</t>
  </si>
  <si>
    <t>000 0113 0000000 852 960</t>
  </si>
  <si>
    <t>000 0113 0000000 852 200</t>
  </si>
  <si>
    <t>000 0113 0000000 852 290</t>
  </si>
  <si>
    <t>000 0113 0000000 853 960</t>
  </si>
  <si>
    <t>000 0113 0000000 853 200</t>
  </si>
  <si>
    <t>000 0113 0000000 853 290</t>
  </si>
  <si>
    <t>Национальная безопасность и правоохранительная деятельность</t>
  </si>
  <si>
    <t>000 03 0000000 000 000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</si>
  <si>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</si>
  <si>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</si>
  <si>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000 0309 0000000 242 960</t>
  </si>
  <si>
    <t>000 0309 0000000 242 200</t>
  </si>
  <si>
    <t>000 0309 0000000 242 220</t>
  </si>
  <si>
    <t>000 0309 0000000 242 221</t>
  </si>
  <si>
    <t>000 0309 0000000 244 960</t>
  </si>
  <si>
    <t>000 0309 0000000 244 200</t>
  </si>
  <si>
    <t>000 0309 0000000 244 220</t>
  </si>
  <si>
    <t>000 0309 0000000 244 225</t>
  </si>
  <si>
    <t>000 0309 0000000 244 226</t>
  </si>
  <si>
    <t>000 0309 0000000 244 300</t>
  </si>
  <si>
    <t>000 0309 0000000 244 340</t>
  </si>
  <si>
    <t>Национальная экономика</t>
  </si>
  <si>
    <t>000 04 0000000 000 000</t>
  </si>
  <si>
    <t>Сельское хозяйство и рыболовство</t>
  </si>
  <si>
    <t>000 0405 0000000 000 000</t>
  </si>
  <si>
    <t>000 0405 0000000 810 960</t>
  </si>
  <si>
    <t>000 0405 0000000 810 200</t>
  </si>
  <si>
    <t>000 0405 0000000 810 240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</si>
  <si>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</si>
  <si>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000 0405 0000000 810 242</t>
  </si>
  <si>
    <t>Транспорт</t>
  </si>
  <si>
    <t>000 0408 0000000 000 000</t>
  </si>
  <si>
    <t>000 0408 0000000 242 960</t>
  </si>
  <si>
    <t>000 0408 0000000 242 200</t>
  </si>
  <si>
    <t>000 0408 0000000 242 220</t>
  </si>
  <si>
    <t>000 0408 0000000 242 226</t>
  </si>
  <si>
    <t>000 0408 0000000 244 960</t>
  </si>
  <si>
    <t>000 0408 0000000 244 200</t>
  </si>
  <si>
    <t>000 0408 0000000 244 220</t>
  </si>
  <si>
    <t>000 0408 0000000 244 226</t>
  </si>
  <si>
    <t>000 0408 0000000 244 300</t>
  </si>
  <si>
    <t>000 0408 0000000 244 340</t>
  </si>
  <si>
    <t>000 0408 0000000 810 960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</si>
  <si>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</si>
  <si>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</si>
  <si>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</si>
  <si>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</si>
  <si>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</si>
  <si>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000 0409 0000000 244 960</t>
  </si>
  <si>
    <t>000 0409 0000000 244 200</t>
  </si>
  <si>
    <t>000 0409 0000000 244 220</t>
  </si>
  <si>
    <t>000 0409 0000000 244 225</t>
  </si>
  <si>
    <t>000 0409 0000000 540 960</t>
  </si>
  <si>
    <t>000 0409 0000000 540 200</t>
  </si>
  <si>
    <t>000 0409 0000000 540 250</t>
  </si>
  <si>
    <t>000 0409 0000000 540 251</t>
  </si>
  <si>
    <t>Связь и информатика</t>
  </si>
  <si>
    <t>000 0410 0000000 000 000</t>
  </si>
  <si>
    <t>000 0410 0000000 242 960</t>
  </si>
  <si>
    <t>000 0410 0000000 242 200</t>
  </si>
  <si>
    <t>000 0410 0000000 242 220</t>
  </si>
  <si>
    <t>000 0410 0000000 242 225</t>
  </si>
  <si>
    <t>000 0410 0000000 242 226</t>
  </si>
  <si>
    <t>000 0410 0000000 242 300</t>
  </si>
  <si>
    <t>000 0410 0000000 242 310</t>
  </si>
  <si>
    <t>Другие вопросы в области национальной экономики</t>
  </si>
  <si>
    <t>000 0412 0000000 000 000</t>
  </si>
  <si>
    <t>000 0412 0000000 244 960</t>
  </si>
  <si>
    <t>000 0412 0000000 244 200</t>
  </si>
  <si>
    <t>000 0412 0000000 244 220</t>
  </si>
  <si>
    <t>000 0412 0000000 244 226</t>
  </si>
  <si>
    <t>000 0412 0000000 414 960</t>
  </si>
  <si>
    <t>000 0412 0000000 414 200</t>
  </si>
  <si>
    <t>000 0412 0000000 414 220</t>
  </si>
  <si>
    <t>000 0412 0000000 414 226</t>
  </si>
  <si>
    <t>000 0412 0000000 810 960</t>
  </si>
  <si>
    <t>000 0412 0000000 810 200</t>
  </si>
  <si>
    <t>000 0412 0000000 810 240</t>
  </si>
  <si>
    <t>000 0412 0000000 810 242</t>
  </si>
  <si>
    <t>Жилищно-коммунальное хозяйство</t>
  </si>
  <si>
    <t>000 05 0000000 000 000</t>
  </si>
  <si>
    <t>Жилищное хозяйство</t>
  </si>
  <si>
    <t>000 0501 0000000 000 000</t>
  </si>
  <si>
    <t>000 0501 0000000 244 960</t>
  </si>
  <si>
    <t>000 0501 0000000 244 200</t>
  </si>
  <si>
    <t>000 0501 0000000 244 220</t>
  </si>
  <si>
    <t>000 0501 0000000 244 226</t>
  </si>
  <si>
    <t>000 0501 0000000 412 960</t>
  </si>
  <si>
    <t>000 0501 0000000 412 300</t>
  </si>
  <si>
    <t>000 0501 0000000 412 310</t>
  </si>
  <si>
    <t>000 0501 0000000 853 960</t>
  </si>
  <si>
    <t>000 0501 0000000 853 200</t>
  </si>
  <si>
    <t>000 0501 0000000 853 290</t>
  </si>
  <si>
    <t>Образование</t>
  </si>
  <si>
    <t>000 07 0000000 000 000</t>
  </si>
  <si>
    <t>Дошкольное образование</t>
  </si>
  <si>
    <t>000 0701 0000000 000 000</t>
  </si>
  <si>
    <t>000 0701 0000000 111 960</t>
  </si>
  <si>
    <t>000 0701 0000000 111 200</t>
  </si>
  <si>
    <t>000 0701 0000000 111 210</t>
  </si>
  <si>
    <t>000 0701 0000000 111 211</t>
  </si>
  <si>
    <t>000 0701 0000000 111 213</t>
  </si>
  <si>
    <t>000 0701 0000000 112 960</t>
  </si>
  <si>
    <t>000 0701 0000000 112 200</t>
  </si>
  <si>
    <t>000 0701 0000000 112 220</t>
  </si>
  <si>
    <t>000 0701 0000000 112 222</t>
  </si>
  <si>
    <t>000 0701 0000000 242 960</t>
  </si>
  <si>
    <t>000 0701 0000000 242 200</t>
  </si>
  <si>
    <t>000 0701 0000000 242 220</t>
  </si>
  <si>
    <t>000 0701 0000000 242 221</t>
  </si>
  <si>
    <t>000 0701 0000000 242 225</t>
  </si>
  <si>
    <t>000 0701 0000000 242 226</t>
  </si>
  <si>
    <t>000 0701 0000000 242 300</t>
  </si>
  <si>
    <t>000 0701 0000000 242 310</t>
  </si>
  <si>
    <t>000 0701 0000000 242 340</t>
  </si>
  <si>
    <t>000 0701 0000000 244 960</t>
  </si>
  <si>
    <t>000 0701 0000000 244 200</t>
  </si>
  <si>
    <t>000 0701 0000000 244 220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</si>
  <si>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</si>
  <si>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</si>
  <si>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</si>
  <si>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</si>
  <si>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</si>
  <si>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</si>
  <si>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000 0701 0000000 412 960</t>
  </si>
  <si>
    <t>000 0701 0000000 412 300</t>
  </si>
  <si>
    <t>000 0701 0000000 412 310</t>
  </si>
  <si>
    <t>000 0701 0000000 414 960</t>
  </si>
  <si>
    <t>000 0701 0000000 414 200</t>
  </si>
  <si>
    <t>000 0701 0000000 414 220</t>
  </si>
  <si>
    <t>000 0701 0000000 414 226</t>
  </si>
  <si>
    <t>000 0701 0000000 611 960</t>
  </si>
  <si>
    <t>000 0701 0000000 611 200</t>
  </si>
  <si>
    <t>000 0701 0000000 611 240</t>
  </si>
  <si>
    <t>000 0701 0000000 611 241</t>
  </si>
  <si>
    <t>000 0701 0000000 612 960</t>
  </si>
  <si>
    <t>000 0701 0000000 612 200</t>
  </si>
  <si>
    <t>000 0701 0000000 612 240</t>
  </si>
  <si>
    <t>000 0701 0000000 612 241</t>
  </si>
  <si>
    <t>000 0701 0000000 852 960</t>
  </si>
  <si>
    <t>000 0701 0000000 852 200</t>
  </si>
  <si>
    <t>000 0701 0000000 852 290</t>
  </si>
  <si>
    <t>Общее образование</t>
  </si>
  <si>
    <t>000 0702 0000000 000 000</t>
  </si>
  <si>
    <t>000 0702 0000000 111 960</t>
  </si>
  <si>
    <t>000 0702 0000000 111 200</t>
  </si>
  <si>
    <t>000 0702 0000000 111 210</t>
  </si>
  <si>
    <t>000 0702 0000000 111 211</t>
  </si>
  <si>
    <t>000 0702 0000000 111 213</t>
  </si>
  <si>
    <t>000 0702 0000000 112 960</t>
  </si>
  <si>
    <t>000 0702 0000000 112 200</t>
  </si>
  <si>
    <t>000 0702 0000000 112 220</t>
  </si>
  <si>
    <t>000 0702 0000000 112 222</t>
  </si>
  <si>
    <t>000 0702 0000000 242 960</t>
  </si>
  <si>
    <t>000 0702 0000000 242 200</t>
  </si>
  <si>
    <t>000 0702 0000000 242 220</t>
  </si>
  <si>
    <t>000 0702 0000000 242 221</t>
  </si>
  <si>
    <t>000 0702 0000000 242 225</t>
  </si>
  <si>
    <t>000 0702 0000000 242 226</t>
  </si>
  <si>
    <t>000 0702 0000000 242 300</t>
  </si>
  <si>
    <t>000 0702 0000000 242 310</t>
  </si>
  <si>
    <t>000 0702 0000000 242 340</t>
  </si>
  <si>
    <t>000 0702 0000000 244 960</t>
  </si>
  <si>
    <t>000 0702 0000000 244 200</t>
  </si>
  <si>
    <t>000 0702 0000000 244 220</t>
  </si>
  <si>
    <t>000 0702 0000000 244 223</t>
  </si>
  <si>
    <t>000 0702 0000000 244 224</t>
  </si>
  <si>
    <t>000 0702 0000000 244 225</t>
  </si>
  <si>
    <t>000 0702 0000000 244 226</t>
  </si>
  <si>
    <t>000 0702 0000000 244 300</t>
  </si>
  <si>
    <t>000 0702 0000000 244 310</t>
  </si>
  <si>
    <t>000 0702 0000000 244 340</t>
  </si>
  <si>
    <t>000 0702 0000000 414 960</t>
  </si>
  <si>
    <t>000 0702 0000000 414 200</t>
  </si>
  <si>
    <t>000 0702 0000000 414 220</t>
  </si>
  <si>
    <t>000 0702 0000000 414 226</t>
  </si>
  <si>
    <t>000 0702 0000000 414 300</t>
  </si>
  <si>
    <t>000 0702 0000000 414 310</t>
  </si>
  <si>
    <t>000 0702 0000000 611 960</t>
  </si>
  <si>
    <t>000 0702 0000000 611 200</t>
  </si>
  <si>
    <t>000 0702 0000000 611 240</t>
  </si>
  <si>
    <t>000 0702 0000000 611 241</t>
  </si>
  <si>
    <t>000 0702 0000000 612 960</t>
  </si>
  <si>
    <t>000 0702 0000000 612 200</t>
  </si>
  <si>
    <t>000 0702 0000000 612 240</t>
  </si>
  <si>
    <t>000 0702 0000000 612 241</t>
  </si>
  <si>
    <t>000 0702 0000000 852 960</t>
  </si>
  <si>
    <t>000 0702 0000000 852 200</t>
  </si>
  <si>
    <t>000 0702 0000000 852 290</t>
  </si>
  <si>
    <t>Молодежная политика и оздоровление детей</t>
  </si>
  <si>
    <t>000 0707 0000000 000 000</t>
  </si>
  <si>
    <t>000 0707 0000000 244 960</t>
  </si>
  <si>
    <t>000 0707 0000000 244 200</t>
  </si>
  <si>
    <t>000 0707 0000000 244 220</t>
  </si>
  <si>
    <t>000 0707 0000000 244 222</t>
  </si>
  <si>
    <t>000 0707 0000000 244 224</t>
  </si>
  <si>
    <t>000 0707 0000000 244 226</t>
  </si>
  <si>
    <t>000 0707 0000000 244 290</t>
  </si>
  <si>
    <t>000 0707 0000000 244 300</t>
  </si>
  <si>
    <t>000 0707 0000000 244 340</t>
  </si>
  <si>
    <t>Другие вопросы в области образования</t>
  </si>
  <si>
    <t>000 0709 0000000 000 000</t>
  </si>
  <si>
    <t>000 0709 0000000 111 960</t>
  </si>
  <si>
    <t>000 0709 0000000 111 200</t>
  </si>
  <si>
    <t>000 0709 0000000 111 210</t>
  </si>
  <si>
    <t>000 0709 0000000 111 211</t>
  </si>
  <si>
    <t>000 0709 0000000 111 213</t>
  </si>
  <si>
    <t>000 0709 0000000 112 960</t>
  </si>
  <si>
    <t>000 0709 0000000 112 200</t>
  </si>
  <si>
    <t>000 0709 0000000 112 220</t>
  </si>
  <si>
    <t>000 0709 0000000 112 222</t>
  </si>
  <si>
    <t>000 0709 0000000 121 960</t>
  </si>
  <si>
    <t>000 0709 0000000 121 200</t>
  </si>
  <si>
    <t>000 0709 0000000 121 210</t>
  </si>
  <si>
    <t>000 0709 0000000 121 211</t>
  </si>
  <si>
    <t>000 0709 0000000 121 213</t>
  </si>
  <si>
    <t>000 0709 0000000 122 960</t>
  </si>
  <si>
    <t>000 0709 0000000 122 200</t>
  </si>
  <si>
    <t>000 0709 0000000 122 220</t>
  </si>
  <si>
    <t>000 0709 0000000 122 222</t>
  </si>
  <si>
    <t>000 0709 0000000 122 226</t>
  </si>
  <si>
    <t>000 0709 0000000 242 960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</si>
  <si>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</si>
  <si>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</si>
  <si>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</si>
  <si>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</si>
  <si>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</si>
  <si>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</si>
  <si>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</si>
  <si>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000 0709 0000000 242 340</t>
  </si>
  <si>
    <t>000 0709 0000000 244 960</t>
  </si>
  <si>
    <t>000 0709 0000000 244 200</t>
  </si>
  <si>
    <t>000 0709 0000000 244 220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</si>
  <si>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</si>
  <si>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</si>
  <si>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</si>
  <si>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</si>
  <si>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</si>
  <si>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</si>
  <si>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</si>
  <si>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</si>
  <si>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000 0709 0000000 612 960</t>
  </si>
  <si>
    <t>000 0709 0000000 612 200</t>
  </si>
  <si>
    <t>000 0709 0000000 612 240</t>
  </si>
  <si>
    <t>000 0709 0000000 612 241</t>
  </si>
  <si>
    <t>000 0709 0000000 852 960</t>
  </si>
  <si>
    <t>000 0709 0000000 852 200</t>
  </si>
  <si>
    <t>000 0709 0000000 852 290</t>
  </si>
  <si>
    <t>Культура и кинематография</t>
  </si>
  <si>
    <t>000 08 0000000 000 000</t>
  </si>
  <si>
    <t>Культура</t>
  </si>
  <si>
    <t>000 0801 0000000 000 000</t>
  </si>
  <si>
    <t>000 0801 0000000 111 960</t>
  </si>
  <si>
    <t>000 0801 0000000 111 200</t>
  </si>
  <si>
    <t>000 0801 0000000 111 210</t>
  </si>
  <si>
    <t>000 0801 0000000 111 211</t>
  </si>
  <si>
    <t>000 0801 0000000 111 213</t>
  </si>
  <si>
    <t>000 0801 0000000 112 960</t>
  </si>
  <si>
    <t>000 0801 0000000 112 200</t>
  </si>
  <si>
    <t>000 0801 0000000 112 220</t>
  </si>
  <si>
    <t>000 0801 0000000 112 222</t>
  </si>
  <si>
    <t>000 0801 0000000 242 960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</si>
  <si>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</si>
  <si>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</si>
  <si>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</si>
  <si>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</si>
  <si>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</si>
  <si>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</si>
  <si>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000 0801 0000000 242 310</t>
  </si>
  <si>
    <t>000 0801 0000000 242 340</t>
  </si>
  <si>
    <t>000 0801 0000000 244 960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</si>
  <si>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</si>
  <si>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</si>
  <si>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</si>
  <si>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</si>
  <si>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</si>
  <si>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000 0801 0000000 244 300</t>
  </si>
  <si>
    <t>000 0801 0000000 244 310</t>
  </si>
  <si>
    <t>000 0801 0000000 244 340</t>
  </si>
  <si>
    <t>000 0801 0000000 852 960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</si>
  <si>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</si>
  <si>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</si>
  <si>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</si>
  <si>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</si>
  <si>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000 0804 0000000 121 960</t>
  </si>
  <si>
    <t>000 0804 0000000 121 200</t>
  </si>
  <si>
    <t>000 0804 0000000 121 210</t>
  </si>
  <si>
    <t>000 0804 0000000 121 211</t>
  </si>
  <si>
    <t>000 0804 0000000 121 213</t>
  </si>
  <si>
    <t>000 0804 0000000 122 960</t>
  </si>
  <si>
    <t>000 0804 0000000 122 200</t>
  </si>
  <si>
    <t>000 0804 0000000 122 220</t>
  </si>
  <si>
    <t>000 0804 0000000 122 222</t>
  </si>
  <si>
    <t>000 0804 0000000 242 960</t>
  </si>
  <si>
    <t>000 0804 0000000 242 200</t>
  </si>
  <si>
    <t>000 0804 0000000 242 220</t>
  </si>
  <si>
    <t>000 0804 0000000 242 221</t>
  </si>
  <si>
    <t>000 0804 0000000 242 225</t>
  </si>
  <si>
    <t>000 0804 0000000 242 226</t>
  </si>
  <si>
    <t>000 0804 0000000 242 300</t>
  </si>
  <si>
    <t>000 0804 0000000 242 340</t>
  </si>
  <si>
    <t>000 0804 0000000 244 960</t>
  </si>
  <si>
    <t>000 0804 0000000 244 200</t>
  </si>
  <si>
    <t>000 0804 0000000 244 220</t>
  </si>
  <si>
    <t>000 0804 0000000 244 222</t>
  </si>
  <si>
    <t>000 0804 0000000 244 223</t>
  </si>
  <si>
    <t>000 0804 0000000 244 224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</si>
  <si>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</si>
  <si>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</si>
  <si>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</si>
  <si>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</si>
  <si>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</si>
  <si>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</si>
  <si>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000 0804 0000000 852 960</t>
  </si>
  <si>
    <t>000 0804 0000000 852 200</t>
  </si>
  <si>
    <t>000 0804 0000000 852 290</t>
  </si>
  <si>
    <t>Социальная политика</t>
  </si>
  <si>
    <t>000 10 0000000 000 000</t>
  </si>
  <si>
    <t>Пенсионное обеспечение</t>
  </si>
  <si>
    <t>000 1001 0000000 000 000</t>
  </si>
  <si>
    <t>Социальное обеспечение</t>
  </si>
  <si>
    <t xml:space="preserve">Пенсии, пособия, выплачиваемые организациями сектора государственного управления               </t>
  </si>
  <si>
    <t>000 1001 0000000 321 960</t>
  </si>
  <si>
    <t>000 1001 0000000 321 200</t>
  </si>
  <si>
    <t>000 1001 0000000 321 260</t>
  </si>
  <si>
    <t>000 1001 0000000 321 263</t>
  </si>
  <si>
    <t>Социальное обслуживание населения</t>
  </si>
  <si>
    <t>000 1002 0000000 000 000</t>
  </si>
  <si>
    <t>000 1002 0000000 111 960</t>
  </si>
  <si>
    <t>000 1002 0000000 111 200</t>
  </si>
  <si>
    <t>000 1002 0000000 111 210</t>
  </si>
  <si>
    <t>000 1002 0000000 111 211</t>
  </si>
  <si>
    <t>000 1002 0000000 111 213</t>
  </si>
  <si>
    <t>000 1002 0000000 112 960</t>
  </si>
  <si>
    <t>000 1002 0000000 112 200</t>
  </si>
  <si>
    <t>000 1002 0000000 112 220</t>
  </si>
  <si>
    <t>000 1002 0000000 112 222</t>
  </si>
  <si>
    <t>000 1002 0000000 242 960</t>
  </si>
  <si>
    <t>000 1002 0000000 242 200</t>
  </si>
  <si>
    <t>000 1002 0000000 242 220</t>
  </si>
  <si>
    <t>000 1002 0000000 242 221</t>
  </si>
  <si>
    <t>000 1002 0000000 242 225</t>
  </si>
  <si>
    <t>000 1002 0000000 242 226</t>
  </si>
  <si>
    <t>000 1002 0000000 242 300</t>
  </si>
  <si>
    <t>000 1002 0000000 242 340</t>
  </si>
  <si>
    <t>000 1002 0000000 244 960</t>
  </si>
  <si>
    <t>000 1002 0000000 244 200</t>
  </si>
  <si>
    <t>000 1002 0000000 244 220</t>
  </si>
  <si>
    <t>000 1002 0000000 244 223</t>
  </si>
  <si>
    <t>000 1002 0000000 244 224</t>
  </si>
  <si>
    <t>000 1002 0000000 244 225</t>
  </si>
  <si>
    <t>000 1002 0000000 244 226</t>
  </si>
  <si>
    <t>000 1002 0000000 244 300</t>
  </si>
  <si>
    <t>000 1002 0000000 244 310</t>
  </si>
  <si>
    <t>000 1002 0000000 244 340</t>
  </si>
  <si>
    <t>000 1002 0000000 621 960</t>
  </si>
  <si>
    <t>000 1002 0000000 621 200</t>
  </si>
  <si>
    <t>000 1002 0000000 621 240</t>
  </si>
  <si>
    <t>000 1002 0000000 621 241</t>
  </si>
  <si>
    <t>000 1002 0000000 852 960</t>
  </si>
  <si>
    <t>000 1002 0000000 852 200</t>
  </si>
  <si>
    <t>000 1002 0000000 852 290</t>
  </si>
  <si>
    <t>Социальное обеспечение населения</t>
  </si>
  <si>
    <t>000 1003 0000000 000 000</t>
  </si>
  <si>
    <t>000 1003 0000000 242 960</t>
  </si>
  <si>
    <t>000 1003 0000000 242 200</t>
  </si>
  <si>
    <t>000 1003 0000000 242 220</t>
  </si>
  <si>
    <t>000 1003 0000000 242 226</t>
  </si>
  <si>
    <t>000 1003 0000000 244 960</t>
  </si>
  <si>
    <t>000 1003 0000000 244 200</t>
  </si>
  <si>
    <t>000 1003 0000000 244 220</t>
  </si>
  <si>
    <t>000 1003 0000000 244 221</t>
  </si>
  <si>
    <t>000 1003 0000000 244 222</t>
  </si>
  <si>
    <t>000 1003 0000000 244 224</t>
  </si>
  <si>
    <t>000 1003 0000000 244 226</t>
  </si>
  <si>
    <t>000 1003 0000000 244 290</t>
  </si>
  <si>
    <t>000 1003 0000000 244 300</t>
  </si>
  <si>
    <t>000 1003 0000000 244 340</t>
  </si>
  <si>
    <t>000 1003 0000000 313 960</t>
  </si>
  <si>
    <t>000 1003 0000000 313 200</t>
  </si>
  <si>
    <t>000 1003 0000000 313 260</t>
  </si>
  <si>
    <t>пособия по социальной помощи населению</t>
  </si>
  <si>
    <t>000 1003 0000000 313 262</t>
  </si>
  <si>
    <t>000 1003 0000000 321 960</t>
  </si>
  <si>
    <t>000 1003 0000000 321 200</t>
  </si>
  <si>
    <t>000 1003 0000000 321 260</t>
  </si>
  <si>
    <t>000 1003 0000000 321 262</t>
  </si>
  <si>
    <t>000 1003 0000000 322 960</t>
  </si>
  <si>
    <t>000 1003 0000000 322 200</t>
  </si>
  <si>
    <t>000 1003 0000000 322 260</t>
  </si>
  <si>
    <t>000 1003 0000000 322 262</t>
  </si>
  <si>
    <t>000 1003 0000000 323 960</t>
  </si>
  <si>
    <t>000 1003 0000000 323 200</t>
  </si>
  <si>
    <t>000 1003 0000000 323 220</t>
  </si>
  <si>
    <t>000 1003 0000000 323 221</t>
  </si>
  <si>
    <t>000 1003 0000000 323 226</t>
  </si>
  <si>
    <t>000 1003 0000000 323 260</t>
  </si>
  <si>
    <t>000 1003 0000000 323 262</t>
  </si>
  <si>
    <t>000 1003 0000000 612 960</t>
  </si>
  <si>
    <t>000 1003 0000000 612 200</t>
  </si>
  <si>
    <t>000 1003 0000000 612 240</t>
  </si>
  <si>
    <t>000 1003 0000000 612 241</t>
  </si>
  <si>
    <t>000 1003 0000000 622 960</t>
  </si>
  <si>
    <t>000 1003 0000000 622 200</t>
  </si>
  <si>
    <t>000 1003 0000000 622 240</t>
  </si>
  <si>
    <t>000 1003 0000000 622 241</t>
  </si>
  <si>
    <t>000 1003 0000000 630 960</t>
  </si>
  <si>
    <t>000 1003 0000000 630 200</t>
  </si>
  <si>
    <t>000 1003 0000000 630 240</t>
  </si>
  <si>
    <t>000 1003 0000000 630 242</t>
  </si>
  <si>
    <t>Охрана семьи и детства</t>
  </si>
  <si>
    <t>000 1004 0000000 000 000</t>
  </si>
  <si>
    <t>000 1004 0000000 244 960</t>
  </si>
  <si>
    <t>000 1004 0000000 244 300</t>
  </si>
  <si>
    <t>000 1004 0000000 244 340</t>
  </si>
  <si>
    <t>000 1004 0000000 313 960</t>
  </si>
  <si>
    <t>000 1004 0000000 313 200</t>
  </si>
  <si>
    <t>000 1004 0000000 313 260</t>
  </si>
  <si>
    <t>000 1004 0000000 313 262</t>
  </si>
  <si>
    <t>000 1004 0000000 323 960</t>
  </si>
  <si>
    <t>000 1004 0000000 323 200</t>
  </si>
  <si>
    <t>000 1004 0000000 323 220</t>
  </si>
  <si>
    <t>000 1004 0000000 323 226</t>
  </si>
  <si>
    <t>000 1004 0000000 412 960</t>
  </si>
  <si>
    <t>000 1004 0000000 412 300</t>
  </si>
  <si>
    <t>000 1004 0000000 412 310</t>
  </si>
  <si>
    <t>000 1004 0000000 612 960</t>
  </si>
  <si>
    <t>000 1004 0000000 612 200</t>
  </si>
  <si>
    <t>000 1004 0000000 612 240</t>
  </si>
  <si>
    <t>000 1004 0000000 612 241</t>
  </si>
  <si>
    <t>Другие вопросы в области социальной политики</t>
  </si>
  <si>
    <t>000 1006 0000000 000 000</t>
  </si>
  <si>
    <t>000 1006 0000000 121 960</t>
  </si>
  <si>
    <t>000 1006 0000000 121 200</t>
  </si>
  <si>
    <t>000 1006 0000000 121 210</t>
  </si>
  <si>
    <t>000 1006 0000000 121 211</t>
  </si>
  <si>
    <t>000 1006 0000000 121 213</t>
  </si>
  <si>
    <t>000 1006 0000000 122 960</t>
  </si>
  <si>
    <t>000 1006 0000000 122 200</t>
  </si>
  <si>
    <t>000 1006 0000000 122 220</t>
  </si>
  <si>
    <t>000 1006 0000000 122 222</t>
  </si>
  <si>
    <t>000 1006 0000000 242 960</t>
  </si>
  <si>
    <t>000 1006 0000000 242 200</t>
  </si>
  <si>
    <t>000 1006 0000000 242 220</t>
  </si>
  <si>
    <t>000 1006 0000000 242 221</t>
  </si>
  <si>
    <t>000 1006 0000000 242 225</t>
  </si>
  <si>
    <t>000 1006 0000000 242 226</t>
  </si>
  <si>
    <t>000 1006 0000000 242 300</t>
  </si>
  <si>
    <t>000 1006 0000000 242 310</t>
  </si>
  <si>
    <t>000 1006 0000000 242 340</t>
  </si>
  <si>
    <t>000 1006 0000000 244 960</t>
  </si>
  <si>
    <t>000 1006 0000000 244 200</t>
  </si>
  <si>
    <t>000 1006 0000000 244 220</t>
  </si>
  <si>
    <t>000 1006 0000000 244 221</t>
  </si>
  <si>
    <t>000 1006 0000000 244 223</t>
  </si>
  <si>
    <t>000 1006 0000000 244 225</t>
  </si>
  <si>
    <t>000 1006 0000000 244 226</t>
  </si>
  <si>
    <t>000 1006 0000000 244 300</t>
  </si>
  <si>
    <t>000 1006 0000000 244 340</t>
  </si>
  <si>
    <t>000 1006 0000000 630 960</t>
  </si>
  <si>
    <t>000 1006 0000000 630 200</t>
  </si>
  <si>
    <t>000 1006 0000000 630 240</t>
  </si>
  <si>
    <t>000 1006 0000000 630 242</t>
  </si>
  <si>
    <t>Физическая культура и спорт</t>
  </si>
  <si>
    <t>000 11 0000000 000 000</t>
  </si>
  <si>
    <t xml:space="preserve">Физическая культура </t>
  </si>
  <si>
    <t>000 1101 0000000 000 000</t>
  </si>
  <si>
    <t>000 1101 0000000 244 960</t>
  </si>
  <si>
    <t>000 1101 0000000 244 200</t>
  </si>
  <si>
    <t>000 1101 0000000 244 220</t>
  </si>
  <si>
    <t>000 1101 0000000 244 222</t>
  </si>
  <si>
    <t>000 1101 0000000 244 226</t>
  </si>
  <si>
    <t>000 1101 0000000 244 290</t>
  </si>
  <si>
    <t>000 1101 0000000 244 300</t>
  </si>
  <si>
    <t>000 1101 0000000 244 340</t>
  </si>
  <si>
    <t>000 1101 0000000 621 960</t>
  </si>
  <si>
    <t>000 1101 0000000 621 200</t>
  </si>
  <si>
    <t>000 1101 0000000 621 240</t>
  </si>
  <si>
    <t>000 1101 0000000 621 241</t>
  </si>
  <si>
    <t>Средства массовой информации</t>
  </si>
  <si>
    <t>000 12 0000000 000 000</t>
  </si>
  <si>
    <t>Другие вопросы в области средств массовой информации</t>
  </si>
  <si>
    <t>000 1204 0000000 000 000</t>
  </si>
  <si>
    <t>000 1204 0000000 244 960</t>
  </si>
  <si>
    <t>000 1204 0000000 244 200</t>
  </si>
  <si>
    <t>000 1204 0000000 244 220</t>
  </si>
  <si>
    <t>000 1204 0000000 244 226</t>
  </si>
  <si>
    <t>Обслуживание государственного и муниципального долга</t>
  </si>
  <si>
    <t>000 13 0000000 000 000</t>
  </si>
  <si>
    <t>Обслуживание государственного внутреннего и муниципального долга</t>
  </si>
  <si>
    <t>000 1301 0000000 000 000</t>
  </si>
  <si>
    <t>000 1301 0000000 730 960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</si>
  <si>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</si>
  <si>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</si>
  <si>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</si>
  <si>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</si>
  <si>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</si>
  <si>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</si>
  <si>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</si>
  <si>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</si>
  <si>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</si>
  <si>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000 1401 0000000 511 960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</si>
  <si>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</si>
  <si>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</si>
  <si>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</si>
  <si>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</si>
  <si>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</si>
  <si>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000 1403 0000000 540 960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</si>
  <si>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</si>
  <si>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</si>
  <si>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</si>
  <si>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</si>
  <si>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00079000000000000000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</si>
  <si>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</si>
  <si>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</si>
  <si>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</si>
  <si>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</si>
  <si>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</si>
  <si>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</si>
  <si>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</si>
  <si>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</si>
  <si>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</si>
  <si>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</si>
  <si>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</si>
  <si>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</si>
  <si>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</si>
  <si>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</si>
  <si>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</si>
  <si>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</si>
  <si>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</si>
  <si>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</si>
  <si>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</si>
  <si>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</si>
  <si>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</si>
  <si>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</si>
  <si>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</si>
  <si>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</si>
  <si>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</si>
  <si>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</si>
  <si>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</si>
  <si>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</si>
  <si>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</si>
  <si>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</si>
  <si>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</si>
  <si>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</si>
  <si>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</si>
  <si>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</si>
  <si>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</si>
  <si>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</si>
  <si>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</si>
  <si>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</si>
  <si>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</si>
  <si>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</si>
  <si>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</si>
  <si>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</si>
  <si>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</si>
  <si>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</si>
  <si>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</si>
  <si>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</si>
  <si>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</si>
  <si>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</si>
  <si>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</si>
  <si>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</si>
  <si>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(расшифровка подписи)</t>
  </si>
  <si>
    <t>Н.Г. Мельниченко</t>
  </si>
  <si>
    <t>Л.А. Скородумова</t>
  </si>
  <si>
    <t>Председатель комитета финансов</t>
  </si>
  <si>
    <t>Главный бухгалтер</t>
  </si>
  <si>
    <t>Неисполненные назначения</t>
  </si>
  <si>
    <t>ОТЧЕТ ОБ ИСПОЛНЕНИИ  БЮДЖЕТА  КИРОВСКОГО МУНИЦИПАЛЬНОГО РАЙОНА ЛЕНИНГРАДСКОЙ ОБЛАСТИЛЕНИНГРАДСКОЙ ОБЛАСТИ</t>
  </si>
  <si>
    <r>
      <t xml:space="preserve">Наименование финансового органа   </t>
    </r>
    <r>
      <rPr>
        <b/>
        <sz val="9"/>
        <color indexed="9"/>
        <rFont val="Times New Roman"/>
        <family val="1"/>
      </rPr>
      <t xml:space="preserve">Комитет финансов администрации </t>
    </r>
  </si>
  <si>
    <r>
      <t xml:space="preserve">Наименование бюджета      </t>
    </r>
    <r>
      <rPr>
        <b/>
        <sz val="9"/>
        <color indexed="9"/>
        <rFont val="Times New Roman"/>
        <family val="1"/>
      </rPr>
      <t>Бюджет Кировского муниципального района</t>
    </r>
  </si>
  <si>
    <t xml:space="preserve"> Наименование показателя</t>
  </si>
  <si>
    <t xml:space="preserve"> 3. Источники финансирования дефицита бюджета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</si>
</sst>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60">
    <font>
      <sz val="11"/>
      <color rgb="FF000000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sz val="5"/>
      <color indexed="9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sz val="8"/>
      <name val="Times New Roman"/>
      <family val="1"/>
    </font>
    <font>
      <sz val="12"/>
      <color indexed="10"/>
      <name val="Times New Roman"/>
      <family val="1"/>
    </font>
    <font>
      <i/>
      <sz val="7"/>
      <color indexed="9"/>
      <name val="Times New Roman"/>
      <family val="1"/>
    </font>
    <font>
      <i/>
      <sz val="7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i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FFFF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/>
      <right style="thin"/>
      <top style="double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thin"/>
      <top/>
      <bottom style="thick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2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vertical="top" wrapText="1"/>
      <protection/>
    </xf>
    <xf numFmtId="0" fontId="3" fillId="0" borderId="12" xfId="33" applyNumberFormat="1" applyFont="1" applyFill="1" applyBorder="1" applyAlignment="1">
      <alignment vertical="top" wrapText="1"/>
      <protection/>
    </xf>
    <xf numFmtId="0" fontId="53" fillId="0" borderId="11" xfId="33" applyNumberFormat="1" applyFont="1" applyFill="1" applyBorder="1" applyAlignment="1">
      <alignment horizontal="center" wrapText="1" readingOrder="1"/>
      <protection/>
    </xf>
    <xf numFmtId="165" fontId="53" fillId="0" borderId="11" xfId="33" applyNumberFormat="1" applyFont="1" applyFill="1" applyBorder="1" applyAlignment="1">
      <alignment horizontal="right" wrapText="1" readingOrder="1"/>
      <protection/>
    </xf>
    <xf numFmtId="0" fontId="53" fillId="0" borderId="11" xfId="33" applyNumberFormat="1" applyFont="1" applyFill="1" applyBorder="1" applyAlignment="1">
      <alignment horizontal="right" wrapText="1" readingOrder="1"/>
      <protection/>
    </xf>
    <xf numFmtId="0" fontId="9" fillId="0" borderId="12" xfId="33" applyNumberFormat="1" applyFont="1" applyFill="1" applyBorder="1" applyAlignment="1">
      <alignment vertical="top" wrapText="1"/>
      <protection/>
    </xf>
    <xf numFmtId="0" fontId="54" fillId="0" borderId="11" xfId="33" applyNumberFormat="1" applyFont="1" applyFill="1" applyBorder="1" applyAlignment="1">
      <alignment horizontal="center" wrapText="1" readingOrder="1"/>
      <protection/>
    </xf>
    <xf numFmtId="165" fontId="54" fillId="0" borderId="11" xfId="33" applyNumberFormat="1" applyFont="1" applyFill="1" applyBorder="1" applyAlignment="1">
      <alignment horizontal="right" wrapText="1" readingOrder="1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0" fontId="53" fillId="0" borderId="11" xfId="33" applyNumberFormat="1" applyFont="1" applyFill="1" applyBorder="1" applyAlignment="1">
      <alignment horizontal="center" vertical="center" wrapText="1" readingOrder="1"/>
      <protection/>
    </xf>
    <xf numFmtId="0" fontId="54" fillId="0" borderId="11" xfId="33" applyNumberFormat="1" applyFont="1" applyFill="1" applyBorder="1" applyAlignment="1">
      <alignment horizontal="left" wrapText="1" readingOrder="1"/>
      <protection/>
    </xf>
    <xf numFmtId="166" fontId="54" fillId="0" borderId="11" xfId="33" applyNumberFormat="1" applyFont="1" applyFill="1" applyBorder="1" applyAlignment="1">
      <alignment horizontal="right" wrapText="1" readingOrder="1"/>
      <protection/>
    </xf>
    <xf numFmtId="0" fontId="53" fillId="0" borderId="11" xfId="33" applyNumberFormat="1" applyFont="1" applyFill="1" applyBorder="1" applyAlignment="1">
      <alignment horizontal="left" wrapText="1" readingOrder="1"/>
      <protection/>
    </xf>
    <xf numFmtId="166" fontId="53" fillId="0" borderId="11" xfId="33" applyNumberFormat="1" applyFont="1" applyFill="1" applyBorder="1" applyAlignment="1">
      <alignment horizontal="right" wrapText="1" readingOrder="1"/>
      <protection/>
    </xf>
    <xf numFmtId="0" fontId="54" fillId="0" borderId="11" xfId="33" applyNumberFormat="1" applyFont="1" applyFill="1" applyBorder="1" applyAlignment="1">
      <alignment horizontal="right" wrapText="1" readingOrder="1"/>
      <protection/>
    </xf>
    <xf numFmtId="0" fontId="55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5" xfId="33" applyNumberFormat="1" applyFont="1" applyFill="1" applyBorder="1" applyAlignment="1">
      <alignment vertical="top" wrapText="1"/>
      <protection/>
    </xf>
    <xf numFmtId="0" fontId="11" fillId="0" borderId="12" xfId="33" applyNumberFormat="1" applyFont="1" applyFill="1" applyBorder="1" applyAlignment="1">
      <alignment vertical="top" wrapText="1"/>
      <protection/>
    </xf>
    <xf numFmtId="0" fontId="3" fillId="0" borderId="0" xfId="0" applyFont="1" applyFill="1" applyBorder="1" applyAlignment="1">
      <alignment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56" fillId="0" borderId="16" xfId="33" applyNumberFormat="1" applyFont="1" applyFill="1" applyBorder="1" applyAlignment="1">
      <alignment horizontal="center" vertical="center" wrapText="1" readingOrder="1"/>
      <protection/>
    </xf>
    <xf numFmtId="0" fontId="16" fillId="0" borderId="15" xfId="33" applyNumberFormat="1" applyFont="1" applyFill="1" applyBorder="1" applyAlignment="1">
      <alignment vertical="top" wrapText="1"/>
      <protection/>
    </xf>
    <xf numFmtId="166" fontId="53" fillId="0" borderId="17" xfId="33" applyNumberFormat="1" applyFont="1" applyFill="1" applyBorder="1" applyAlignment="1">
      <alignment wrapText="1" readingOrder="1"/>
      <protection/>
    </xf>
    <xf numFmtId="0" fontId="9" fillId="0" borderId="12" xfId="33" applyNumberFormat="1" applyFont="1" applyFill="1" applyBorder="1" applyAlignment="1">
      <alignment vertical="top" wrapText="1" readingOrder="1"/>
      <protection/>
    </xf>
    <xf numFmtId="0" fontId="9" fillId="0" borderId="18" xfId="33" applyNumberFormat="1" applyFont="1" applyFill="1" applyBorder="1" applyAlignment="1">
      <alignment wrapText="1"/>
      <protection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0" xfId="33" applyNumberFormat="1" applyFont="1" applyFill="1" applyBorder="1" applyAlignment="1">
      <alignment horizontal="center" vertical="top" wrapText="1" readingOrder="1"/>
      <protection/>
    </xf>
    <xf numFmtId="0" fontId="9" fillId="0" borderId="0" xfId="33" applyNumberFormat="1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57" fillId="0" borderId="0" xfId="33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Fill="1" applyBorder="1" applyAlignment="1">
      <alignment/>
    </xf>
    <xf numFmtId="0" fontId="57" fillId="0" borderId="19" xfId="33" applyNumberFormat="1" applyFont="1" applyFill="1" applyBorder="1" applyAlignment="1">
      <alignment horizontal="center" vertical="center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57" fillId="0" borderId="0" xfId="33" applyNumberFormat="1" applyFont="1" applyFill="1" applyBorder="1" applyAlignment="1">
      <alignment horizontal="left" wrapText="1" readingOrder="1"/>
      <protection/>
    </xf>
    <xf numFmtId="0" fontId="57" fillId="0" borderId="21" xfId="33" applyNumberFormat="1" applyFont="1" applyFill="1" applyBorder="1" applyAlignment="1">
      <alignment horizontal="center" vertical="center" wrapText="1" readingOrder="1"/>
      <protection/>
    </xf>
    <xf numFmtId="0" fontId="2" fillId="0" borderId="22" xfId="33" applyNumberFormat="1" applyFont="1" applyFill="1" applyBorder="1" applyAlignment="1">
      <alignment vertical="top" wrapText="1"/>
      <protection/>
    </xf>
    <xf numFmtId="164" fontId="57" fillId="0" borderId="19" xfId="33" applyNumberFormat="1" applyFont="1" applyFill="1" applyBorder="1" applyAlignment="1">
      <alignment horizontal="center" vertical="center" wrapText="1" readingOrder="1"/>
      <protection/>
    </xf>
    <xf numFmtId="0" fontId="57" fillId="0" borderId="23" xfId="33" applyNumberFormat="1" applyFont="1" applyFill="1" applyBorder="1" applyAlignment="1">
      <alignment horizontal="center" vertical="center" wrapText="1" readingOrder="1"/>
      <protection/>
    </xf>
    <xf numFmtId="0" fontId="2" fillId="0" borderId="23" xfId="33" applyNumberFormat="1" applyFont="1" applyFill="1" applyBorder="1" applyAlignment="1">
      <alignment vertical="top" wrapText="1"/>
      <protection/>
    </xf>
    <xf numFmtId="165" fontId="53" fillId="0" borderId="11" xfId="33" applyNumberFormat="1" applyFont="1" applyFill="1" applyBorder="1" applyAlignment="1">
      <alignment horizontal="right" wrapText="1" readingOrder="1"/>
      <protection/>
    </xf>
    <xf numFmtId="0" fontId="9" fillId="0" borderId="18" xfId="33" applyNumberFormat="1" applyFont="1" applyFill="1" applyBorder="1" applyAlignment="1">
      <alignment vertical="top" wrapText="1"/>
      <protection/>
    </xf>
    <xf numFmtId="0" fontId="9" fillId="0" borderId="12" xfId="33" applyNumberFormat="1" applyFont="1" applyFill="1" applyBorder="1" applyAlignment="1">
      <alignment vertical="top" wrapText="1"/>
      <protection/>
    </xf>
    <xf numFmtId="0" fontId="54" fillId="0" borderId="0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/>
    </xf>
    <xf numFmtId="0" fontId="57" fillId="0" borderId="24" xfId="33" applyNumberFormat="1" applyFont="1" applyFill="1" applyBorder="1" applyAlignment="1">
      <alignment horizontal="center" vertical="center" wrapText="1" readingOrder="1"/>
      <protection/>
    </xf>
    <xf numFmtId="0" fontId="2" fillId="0" borderId="25" xfId="33" applyNumberFormat="1" applyFont="1" applyFill="1" applyBorder="1" applyAlignment="1">
      <alignment vertical="top" wrapText="1"/>
      <protection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53" fillId="0" borderId="11" xfId="33" applyNumberFormat="1" applyFont="1" applyFill="1" applyBorder="1" applyAlignment="1">
      <alignment horizontal="left" wrapText="1" readingOrder="1"/>
      <protection/>
    </xf>
    <xf numFmtId="0" fontId="58" fillId="0" borderId="11" xfId="33" applyNumberFormat="1" applyFont="1" applyFill="1" applyBorder="1" applyAlignment="1">
      <alignment horizontal="left" wrapText="1" readingOrder="1"/>
      <protection/>
    </xf>
    <xf numFmtId="0" fontId="18" fillId="0" borderId="18" xfId="33" applyNumberFormat="1" applyFont="1" applyFill="1" applyBorder="1" applyAlignment="1">
      <alignment vertical="top" wrapText="1"/>
      <protection/>
    </xf>
    <xf numFmtId="0" fontId="18" fillId="0" borderId="12" xfId="33" applyNumberFormat="1" applyFont="1" applyFill="1" applyBorder="1" applyAlignment="1">
      <alignment vertical="top" wrapText="1"/>
      <protection/>
    </xf>
    <xf numFmtId="165" fontId="54" fillId="0" borderId="11" xfId="33" applyNumberFormat="1" applyFont="1" applyFill="1" applyBorder="1" applyAlignment="1">
      <alignment horizontal="right" wrapText="1" readingOrder="1"/>
      <protection/>
    </xf>
    <xf numFmtId="0" fontId="11" fillId="0" borderId="12" xfId="33" applyNumberFormat="1" applyFont="1" applyFill="1" applyBorder="1" applyAlignment="1">
      <alignment vertical="top" wrapText="1"/>
      <protection/>
    </xf>
    <xf numFmtId="0" fontId="11" fillId="0" borderId="18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center" vertical="center" wrapText="1" readingOrder="1"/>
      <protection/>
    </xf>
    <xf numFmtId="0" fontId="2" fillId="0" borderId="31" xfId="33" applyNumberFormat="1" applyFont="1" applyFill="1" applyBorder="1" applyAlignment="1">
      <alignment vertical="top" wrapText="1"/>
      <protection/>
    </xf>
    <xf numFmtId="0" fontId="2" fillId="0" borderId="15" xfId="33" applyNumberFormat="1" applyFont="1" applyFill="1" applyBorder="1" applyAlignment="1">
      <alignment vertical="top" wrapText="1"/>
      <protection/>
    </xf>
    <xf numFmtId="0" fontId="52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vertical="top" wrapText="1"/>
      <protection/>
    </xf>
    <xf numFmtId="0" fontId="53" fillId="0" borderId="11" xfId="33" applyNumberFormat="1" applyFont="1" applyFill="1" applyBorder="1" applyAlignment="1">
      <alignment horizontal="right" wrapText="1" readingOrder="1"/>
      <protection/>
    </xf>
    <xf numFmtId="0" fontId="54" fillId="0" borderId="11" xfId="33" applyNumberFormat="1" applyFont="1" applyFill="1" applyBorder="1" applyAlignment="1">
      <alignment horizontal="left" wrapText="1" readingOrder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66" fontId="53" fillId="0" borderId="11" xfId="33" applyNumberFormat="1" applyFont="1" applyFill="1" applyBorder="1" applyAlignment="1">
      <alignment horizontal="right" wrapText="1" readingOrder="1"/>
      <protection/>
    </xf>
    <xf numFmtId="0" fontId="55" fillId="0" borderId="11" xfId="33" applyNumberFormat="1" applyFont="1" applyFill="1" applyBorder="1" applyAlignment="1">
      <alignment horizontal="center" vertical="center" wrapText="1" readingOrder="1"/>
      <protection/>
    </xf>
    <xf numFmtId="0" fontId="13" fillId="0" borderId="12" xfId="33" applyNumberFormat="1" applyFont="1" applyFill="1" applyBorder="1" applyAlignment="1">
      <alignment vertical="top" wrapText="1"/>
      <protection/>
    </xf>
    <xf numFmtId="166" fontId="54" fillId="0" borderId="11" xfId="33" applyNumberFormat="1" applyFont="1" applyFill="1" applyBorder="1" applyAlignment="1">
      <alignment horizontal="right" wrapText="1" readingOrder="1"/>
      <protection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5" fontId="53" fillId="0" borderId="17" xfId="33" applyNumberFormat="1" applyFont="1" applyFill="1" applyBorder="1" applyAlignment="1">
      <alignment horizontal="right" wrapText="1" readingOrder="1"/>
      <protection/>
    </xf>
    <xf numFmtId="165" fontId="53" fillId="0" borderId="12" xfId="33" applyNumberFormat="1" applyFont="1" applyFill="1" applyBorder="1" applyAlignment="1">
      <alignment horizontal="right" wrapText="1" readingOrder="1"/>
      <protection/>
    </xf>
    <xf numFmtId="0" fontId="56" fillId="0" borderId="35" xfId="33" applyNumberFormat="1" applyFont="1" applyFill="1" applyBorder="1" applyAlignment="1">
      <alignment horizontal="center" vertical="center" wrapText="1" readingOrder="1"/>
      <protection/>
    </xf>
    <xf numFmtId="0" fontId="56" fillId="0" borderId="36" xfId="33" applyNumberFormat="1" applyFont="1" applyFill="1" applyBorder="1" applyAlignment="1">
      <alignment horizontal="center" vertical="center" wrapText="1" readingOrder="1"/>
      <protection/>
    </xf>
    <xf numFmtId="0" fontId="53" fillId="0" borderId="18" xfId="33" applyNumberFormat="1" applyFont="1" applyFill="1" applyBorder="1" applyAlignment="1">
      <alignment horizontal="center" wrapText="1" readingOrder="1"/>
      <protection/>
    </xf>
    <xf numFmtId="0" fontId="53" fillId="0" borderId="12" xfId="33" applyNumberFormat="1" applyFont="1" applyFill="1" applyBorder="1" applyAlignment="1">
      <alignment horizontal="center" wrapText="1" readingOrder="1"/>
      <protection/>
    </xf>
    <xf numFmtId="0" fontId="53" fillId="0" borderId="17" xfId="33" applyNumberFormat="1" applyFont="1" applyFill="1" applyBorder="1" applyAlignment="1">
      <alignment horizontal="center" wrapText="1" readingOrder="1"/>
      <protection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16" fillId="0" borderId="18" xfId="33" applyNumberFormat="1" applyFont="1" applyFill="1" applyBorder="1" applyAlignment="1">
      <alignment vertical="top" wrapText="1"/>
      <protection/>
    </xf>
    <xf numFmtId="0" fontId="16" fillId="0" borderId="12" xfId="33" applyNumberFormat="1" applyFont="1" applyFill="1" applyBorder="1" applyAlignment="1">
      <alignment vertical="top" wrapText="1"/>
      <protection/>
    </xf>
    <xf numFmtId="0" fontId="56" fillId="0" borderId="16" xfId="33" applyNumberFormat="1" applyFont="1" applyFill="1" applyBorder="1" applyAlignment="1">
      <alignment horizontal="center" vertical="center" wrapText="1" readingOrder="1"/>
      <protection/>
    </xf>
    <xf numFmtId="0" fontId="16" fillId="0" borderId="15" xfId="33" applyNumberFormat="1" applyFont="1" applyFill="1" applyBorder="1" applyAlignment="1">
      <alignment vertical="top" wrapText="1"/>
      <protection/>
    </xf>
    <xf numFmtId="0" fontId="54" fillId="0" borderId="11" xfId="33" applyNumberFormat="1" applyFont="1" applyFill="1" applyBorder="1" applyAlignment="1">
      <alignment horizontal="center" wrapText="1" readingOrder="1"/>
      <protection/>
    </xf>
    <xf numFmtId="0" fontId="53" fillId="0" borderId="11" xfId="33" applyNumberFormat="1" applyFont="1" applyFill="1" applyBorder="1" applyAlignment="1">
      <alignment horizontal="center" wrapText="1" readingOrder="1"/>
      <protection/>
    </xf>
    <xf numFmtId="165" fontId="54" fillId="0" borderId="17" xfId="33" applyNumberFormat="1" applyFont="1" applyFill="1" applyBorder="1" applyAlignment="1">
      <alignment horizontal="right" wrapText="1" readingOrder="1"/>
      <protection/>
    </xf>
    <xf numFmtId="165" fontId="54" fillId="0" borderId="12" xfId="33" applyNumberFormat="1" applyFont="1" applyFill="1" applyBorder="1" applyAlignment="1">
      <alignment horizontal="right" wrapText="1" readingOrder="1"/>
      <protection/>
    </xf>
    <xf numFmtId="0" fontId="53" fillId="0" borderId="0" xfId="33" applyNumberFormat="1" applyFont="1" applyFill="1" applyBorder="1" applyAlignment="1">
      <alignment horizontal="left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0" fontId="53" fillId="0" borderId="37" xfId="33" applyNumberFormat="1" applyFont="1" applyFill="1" applyBorder="1" applyAlignment="1">
      <alignment horizontal="left" vertical="center" wrapText="1" readingOrder="1"/>
      <protection/>
    </xf>
    <xf numFmtId="0" fontId="9" fillId="0" borderId="37" xfId="33" applyNumberFormat="1" applyFont="1" applyFill="1" applyBorder="1" applyAlignment="1">
      <alignment horizontal="left" vertical="top" wrapText="1"/>
      <protection/>
    </xf>
    <xf numFmtId="0" fontId="53" fillId="0" borderId="37" xfId="33" applyNumberFormat="1" applyFont="1" applyFill="1" applyBorder="1" applyAlignment="1">
      <alignment horizontal="center" vertical="top" wrapText="1" readingOrder="1"/>
      <protection/>
    </xf>
    <xf numFmtId="0" fontId="9" fillId="0" borderId="37" xfId="33" applyNumberFormat="1" applyFont="1" applyFill="1" applyBorder="1" applyAlignment="1">
      <alignment vertical="top" wrapText="1"/>
      <protection/>
    </xf>
    <xf numFmtId="0" fontId="59" fillId="0" borderId="0" xfId="33" applyNumberFormat="1" applyFont="1" applyFill="1" applyBorder="1" applyAlignment="1">
      <alignment horizontal="left" wrapText="1" readingOrder="1"/>
      <protection/>
    </xf>
    <xf numFmtId="0" fontId="59" fillId="0" borderId="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57"/>
  <sheetViews>
    <sheetView showGridLines="0" tabSelected="1" zoomScale="75" zoomScaleNormal="75" zoomScalePageLayoutView="0" workbookViewId="0" topLeftCell="A1">
      <pane ySplit="1" topLeftCell="A135" activePane="bottomLeft" state="frozen"/>
      <selection pane="topLeft" activeCell="A1" sqref="A1"/>
      <selection pane="bottomLeft" activeCell="F20" sqref="F20"/>
    </sheetView>
  </sheetViews>
  <sheetFormatPr defaultColWidth="8.8515625" defaultRowHeight="15"/>
  <cols>
    <col min="1" max="1" width="1.1484375" style="4" customWidth="1"/>
    <col min="2" max="2" width="0.9921875" style="4" customWidth="1"/>
    <col min="3" max="3" width="6.7109375" style="4" customWidth="1"/>
    <col min="4" max="4" width="44.421875" style="4" customWidth="1"/>
    <col min="5" max="5" width="4.8515625" style="4" customWidth="1"/>
    <col min="6" max="6" width="33.421875" style="4" customWidth="1"/>
    <col min="7" max="7" width="19.00390625" style="4" customWidth="1"/>
    <col min="8" max="8" width="0.42578125" style="4" customWidth="1"/>
    <col min="9" max="9" width="21.140625" style="4" customWidth="1"/>
    <col min="10" max="10" width="3.00390625" style="4" customWidth="1"/>
    <col min="11" max="11" width="12.7109375" style="4" customWidth="1"/>
    <col min="12" max="12" width="4.421875" style="4" customWidth="1"/>
    <col min="13" max="13" width="0.2890625" style="4" hidden="1" customWidth="1"/>
    <col min="14" max="14" width="2.421875" style="4" customWidth="1"/>
    <col min="15" max="16384" width="8.8515625" style="4" customWidth="1"/>
  </cols>
  <sheetData>
    <row r="1" ht="2.25" customHeight="1"/>
    <row r="2" ht="3" customHeight="1"/>
    <row r="3" spans="4:9" ht="26.25" customHeight="1">
      <c r="D3" s="37" t="s">
        <v>1068</v>
      </c>
      <c r="E3" s="37"/>
      <c r="F3" s="37"/>
      <c r="G3" s="37"/>
      <c r="H3" s="37"/>
      <c r="I3" s="37"/>
    </row>
    <row r="4" spans="3:12" ht="12" customHeight="1" thickBot="1">
      <c r="C4" s="42" t="s">
        <v>0</v>
      </c>
      <c r="D4" s="39"/>
      <c r="E4" s="39"/>
      <c r="F4" s="39"/>
      <c r="G4" s="39"/>
      <c r="H4" s="39"/>
      <c r="I4" s="42" t="s">
        <v>0</v>
      </c>
      <c r="J4" s="39"/>
      <c r="K4" s="46" t="s">
        <v>2</v>
      </c>
      <c r="L4" s="47"/>
    </row>
    <row r="5" spans="3:12" ht="13.5" customHeight="1" thickTop="1">
      <c r="C5" s="42" t="s">
        <v>0</v>
      </c>
      <c r="D5" s="39"/>
      <c r="E5" s="39"/>
      <c r="F5" s="39"/>
      <c r="G5" s="39"/>
      <c r="H5" s="39"/>
      <c r="I5" s="38" t="s">
        <v>3</v>
      </c>
      <c r="J5" s="39"/>
      <c r="K5" s="43" t="s">
        <v>4</v>
      </c>
      <c r="L5" s="44"/>
    </row>
    <row r="6" spans="3:12" ht="12.75" customHeight="1">
      <c r="C6" s="42" t="s">
        <v>0</v>
      </c>
      <c r="D6" s="39"/>
      <c r="E6" s="39"/>
      <c r="F6" s="39"/>
      <c r="G6" s="39"/>
      <c r="H6" s="39"/>
      <c r="I6" s="38" t="s">
        <v>5</v>
      </c>
      <c r="J6" s="39"/>
      <c r="K6" s="45">
        <v>42036</v>
      </c>
      <c r="L6" s="41"/>
    </row>
    <row r="7" spans="3:12" ht="15.75" customHeight="1">
      <c r="C7" s="42" t="s">
        <v>1069</v>
      </c>
      <c r="D7" s="42"/>
      <c r="E7" s="42"/>
      <c r="F7" s="42"/>
      <c r="G7" s="42"/>
      <c r="H7" s="42"/>
      <c r="I7" s="38" t="s">
        <v>6</v>
      </c>
      <c r="J7" s="39"/>
      <c r="K7" s="40"/>
      <c r="L7" s="41"/>
    </row>
    <row r="8" spans="3:12" ht="15" customHeight="1">
      <c r="C8" s="42" t="s">
        <v>1070</v>
      </c>
      <c r="D8" s="42"/>
      <c r="E8" s="42"/>
      <c r="F8" s="42"/>
      <c r="G8" s="42"/>
      <c r="H8" s="42"/>
      <c r="I8" s="38" t="s">
        <v>7</v>
      </c>
      <c r="J8" s="39"/>
      <c r="K8" s="40"/>
      <c r="L8" s="41"/>
    </row>
    <row r="9" spans="3:12" ht="15" customHeight="1">
      <c r="C9" s="42" t="s">
        <v>8</v>
      </c>
      <c r="D9" s="39"/>
      <c r="E9" s="39"/>
      <c r="F9" s="39"/>
      <c r="I9" s="38" t="s">
        <v>0</v>
      </c>
      <c r="J9" s="39"/>
      <c r="K9" s="40" t="s">
        <v>0</v>
      </c>
      <c r="L9" s="41"/>
    </row>
    <row r="10" spans="3:12" ht="15" customHeight="1" thickBot="1">
      <c r="C10" s="42" t="s">
        <v>9</v>
      </c>
      <c r="D10" s="39"/>
      <c r="E10" s="39"/>
      <c r="F10" s="39"/>
      <c r="G10" s="39"/>
      <c r="H10" s="39"/>
      <c r="I10" s="38" t="s">
        <v>10</v>
      </c>
      <c r="J10" s="39"/>
      <c r="K10" s="53" t="s">
        <v>11</v>
      </c>
      <c r="L10" s="54"/>
    </row>
    <row r="11" spans="3:12" ht="14.25" customHeight="1" thickTop="1">
      <c r="C11" s="42" t="s">
        <v>0</v>
      </c>
      <c r="D11" s="39"/>
      <c r="E11" s="39"/>
      <c r="F11" s="39"/>
      <c r="G11" s="39"/>
      <c r="H11" s="39"/>
      <c r="I11" s="42" t="s">
        <v>0</v>
      </c>
      <c r="J11" s="39"/>
      <c r="K11" s="42" t="s">
        <v>0</v>
      </c>
      <c r="L11" s="39"/>
    </row>
    <row r="12" spans="3:12" ht="15.75" customHeight="1">
      <c r="C12" s="51" t="s">
        <v>12</v>
      </c>
      <c r="D12" s="52"/>
      <c r="E12" s="52"/>
      <c r="F12" s="52"/>
      <c r="G12" s="52"/>
      <c r="H12" s="52"/>
      <c r="I12" s="52"/>
      <c r="J12" s="52"/>
      <c r="K12" s="52"/>
      <c r="L12" s="52"/>
    </row>
    <row r="13" spans="2:12" ht="33.75" customHeight="1">
      <c r="B13" s="55"/>
      <c r="C13" s="56"/>
      <c r="D13" s="57"/>
      <c r="E13" s="1"/>
      <c r="F13" s="2" t="s">
        <v>16</v>
      </c>
      <c r="G13" s="3" t="s">
        <v>13</v>
      </c>
      <c r="H13" s="58" t="s">
        <v>14</v>
      </c>
      <c r="I13" s="59"/>
      <c r="J13" s="60" t="s">
        <v>1067</v>
      </c>
      <c r="K13" s="61"/>
      <c r="L13" s="62"/>
    </row>
    <row r="14" spans="2:13" ht="11.25" customHeight="1">
      <c r="B14" s="70" t="s">
        <v>17</v>
      </c>
      <c r="C14" s="71"/>
      <c r="D14" s="72"/>
      <c r="E14" s="5" t="s">
        <v>18</v>
      </c>
      <c r="F14" s="5" t="s">
        <v>19</v>
      </c>
      <c r="G14" s="5">
        <v>4</v>
      </c>
      <c r="H14" s="73">
        <v>5</v>
      </c>
      <c r="I14" s="74"/>
      <c r="J14" s="70">
        <v>6</v>
      </c>
      <c r="K14" s="71"/>
      <c r="L14" s="72"/>
      <c r="M14" s="6"/>
    </row>
    <row r="15" spans="2:13" ht="49.5" customHeight="1">
      <c r="B15" s="64" t="s">
        <v>23</v>
      </c>
      <c r="C15" s="65"/>
      <c r="D15" s="66"/>
      <c r="E15" s="12">
        <v>10</v>
      </c>
      <c r="F15" s="12" t="s">
        <v>24</v>
      </c>
      <c r="G15" s="13">
        <v>2190777763.29</v>
      </c>
      <c r="H15" s="67">
        <v>48274059</v>
      </c>
      <c r="I15" s="68"/>
      <c r="J15" s="67">
        <f>G15-H15</f>
        <v>2142503704.29</v>
      </c>
      <c r="K15" s="69"/>
      <c r="L15" s="68"/>
      <c r="M15" s="7"/>
    </row>
    <row r="16" spans="2:13" ht="27.75" customHeight="1">
      <c r="B16" s="63" t="s">
        <v>26</v>
      </c>
      <c r="C16" s="49"/>
      <c r="D16" s="50"/>
      <c r="E16" s="8">
        <v>10</v>
      </c>
      <c r="F16" s="8" t="s">
        <v>27</v>
      </c>
      <c r="G16" s="9">
        <v>774373700</v>
      </c>
      <c r="H16" s="48">
        <v>49587069.04</v>
      </c>
      <c r="I16" s="50"/>
      <c r="J16" s="48">
        <f aca="true" t="shared" si="0" ref="J16:J79">G16-H16</f>
        <v>724786630.96</v>
      </c>
      <c r="K16" s="49"/>
      <c r="L16" s="50"/>
      <c r="M16" s="7"/>
    </row>
    <row r="17" spans="2:13" ht="24" customHeight="1">
      <c r="B17" s="63" t="s">
        <v>28</v>
      </c>
      <c r="C17" s="49"/>
      <c r="D17" s="50"/>
      <c r="E17" s="8">
        <v>10</v>
      </c>
      <c r="F17" s="8" t="s">
        <v>29</v>
      </c>
      <c r="G17" s="9">
        <v>448918000</v>
      </c>
      <c r="H17" s="48">
        <v>23266775.09</v>
      </c>
      <c r="I17" s="50"/>
      <c r="J17" s="48">
        <f t="shared" si="0"/>
        <v>425651224.91</v>
      </c>
      <c r="K17" s="49"/>
      <c r="L17" s="50"/>
      <c r="M17" s="7"/>
    </row>
    <row r="18" spans="2:13" ht="27" customHeight="1">
      <c r="B18" s="63" t="s">
        <v>30</v>
      </c>
      <c r="C18" s="49"/>
      <c r="D18" s="50"/>
      <c r="E18" s="8">
        <v>10</v>
      </c>
      <c r="F18" s="8" t="s">
        <v>31</v>
      </c>
      <c r="G18" s="9">
        <v>448918000</v>
      </c>
      <c r="H18" s="48">
        <v>23266775.09</v>
      </c>
      <c r="I18" s="50"/>
      <c r="J18" s="48">
        <f t="shared" si="0"/>
        <v>425651224.91</v>
      </c>
      <c r="K18" s="49"/>
      <c r="L18" s="50"/>
      <c r="M18" s="7"/>
    </row>
    <row r="19" spans="2:13" ht="49.5" customHeight="1">
      <c r="B19" s="63" t="s">
        <v>32</v>
      </c>
      <c r="C19" s="49"/>
      <c r="D19" s="50"/>
      <c r="E19" s="8">
        <v>10</v>
      </c>
      <c r="F19" s="8" t="s">
        <v>33</v>
      </c>
      <c r="G19" s="9">
        <v>443918000</v>
      </c>
      <c r="H19" s="48">
        <v>23023998.36</v>
      </c>
      <c r="I19" s="50"/>
      <c r="J19" s="48">
        <f t="shared" si="0"/>
        <v>420894001.64</v>
      </c>
      <c r="K19" s="49"/>
      <c r="L19" s="50"/>
      <c r="M19" s="7"/>
    </row>
    <row r="20" spans="2:13" ht="49.5" customHeight="1">
      <c r="B20" s="63" t="s">
        <v>34</v>
      </c>
      <c r="C20" s="49"/>
      <c r="D20" s="50"/>
      <c r="E20" s="8">
        <v>10</v>
      </c>
      <c r="F20" s="8" t="s">
        <v>35</v>
      </c>
      <c r="G20" s="9">
        <v>1600000</v>
      </c>
      <c r="H20" s="48">
        <v>77745.2</v>
      </c>
      <c r="I20" s="50"/>
      <c r="J20" s="48">
        <f t="shared" si="0"/>
        <v>1522254.8</v>
      </c>
      <c r="K20" s="49"/>
      <c r="L20" s="50"/>
      <c r="M20" s="7"/>
    </row>
    <row r="21" spans="2:13" ht="49.5" customHeight="1">
      <c r="B21" s="63" t="s">
        <v>36</v>
      </c>
      <c r="C21" s="49"/>
      <c r="D21" s="50"/>
      <c r="E21" s="8">
        <v>10</v>
      </c>
      <c r="F21" s="8" t="s">
        <v>37</v>
      </c>
      <c r="G21" s="9">
        <v>2300000</v>
      </c>
      <c r="H21" s="48">
        <v>20231.07</v>
      </c>
      <c r="I21" s="50"/>
      <c r="J21" s="48">
        <f t="shared" si="0"/>
        <v>2279768.93</v>
      </c>
      <c r="K21" s="49"/>
      <c r="L21" s="50"/>
      <c r="M21" s="7"/>
    </row>
    <row r="22" spans="2:13" ht="49.5" customHeight="1">
      <c r="B22" s="63" t="s">
        <v>38</v>
      </c>
      <c r="C22" s="49"/>
      <c r="D22" s="50"/>
      <c r="E22" s="8">
        <v>10</v>
      </c>
      <c r="F22" s="8" t="s">
        <v>39</v>
      </c>
      <c r="G22" s="9">
        <v>1100000</v>
      </c>
      <c r="H22" s="48">
        <v>144800.46</v>
      </c>
      <c r="I22" s="50"/>
      <c r="J22" s="48">
        <f t="shared" si="0"/>
        <v>955199.54</v>
      </c>
      <c r="K22" s="49"/>
      <c r="L22" s="50"/>
      <c r="M22" s="7"/>
    </row>
    <row r="23" spans="2:13" ht="49.5" customHeight="1">
      <c r="B23" s="63" t="s">
        <v>40</v>
      </c>
      <c r="C23" s="49"/>
      <c r="D23" s="50"/>
      <c r="E23" s="8">
        <v>10</v>
      </c>
      <c r="F23" s="8" t="s">
        <v>41</v>
      </c>
      <c r="G23" s="9">
        <v>3487500</v>
      </c>
      <c r="H23" s="48">
        <v>328563.83</v>
      </c>
      <c r="I23" s="50"/>
      <c r="J23" s="48">
        <f t="shared" si="0"/>
        <v>3158936.17</v>
      </c>
      <c r="K23" s="49"/>
      <c r="L23" s="50"/>
      <c r="M23" s="7"/>
    </row>
    <row r="24" spans="2:13" ht="49.5" customHeight="1">
      <c r="B24" s="63" t="s">
        <v>42</v>
      </c>
      <c r="C24" s="49"/>
      <c r="D24" s="50"/>
      <c r="E24" s="8">
        <v>10</v>
      </c>
      <c r="F24" s="8" t="s">
        <v>43</v>
      </c>
      <c r="G24" s="9">
        <v>3487500</v>
      </c>
      <c r="H24" s="48">
        <v>328563.83</v>
      </c>
      <c r="I24" s="50"/>
      <c r="J24" s="48">
        <f t="shared" si="0"/>
        <v>3158936.17</v>
      </c>
      <c r="K24" s="49"/>
      <c r="L24" s="50"/>
      <c r="M24" s="7"/>
    </row>
    <row r="25" spans="2:13" ht="49.5" customHeight="1">
      <c r="B25" s="63" t="s">
        <v>44</v>
      </c>
      <c r="C25" s="49"/>
      <c r="D25" s="50"/>
      <c r="E25" s="8">
        <v>10</v>
      </c>
      <c r="F25" s="8" t="s">
        <v>45</v>
      </c>
      <c r="G25" s="9">
        <v>1026200</v>
      </c>
      <c r="H25" s="48">
        <v>128606.15</v>
      </c>
      <c r="I25" s="50"/>
      <c r="J25" s="48">
        <f t="shared" si="0"/>
        <v>897593.85</v>
      </c>
      <c r="K25" s="49"/>
      <c r="L25" s="50"/>
      <c r="M25" s="7"/>
    </row>
    <row r="26" spans="2:13" ht="49.5" customHeight="1">
      <c r="B26" s="63" t="s">
        <v>46</v>
      </c>
      <c r="C26" s="49"/>
      <c r="D26" s="50"/>
      <c r="E26" s="8">
        <v>10</v>
      </c>
      <c r="F26" s="8" t="s">
        <v>47</v>
      </c>
      <c r="G26" s="9">
        <v>38300</v>
      </c>
      <c r="H26" s="48">
        <v>2713.26</v>
      </c>
      <c r="I26" s="50"/>
      <c r="J26" s="48">
        <f t="shared" si="0"/>
        <v>35586.74</v>
      </c>
      <c r="K26" s="49"/>
      <c r="L26" s="50"/>
      <c r="M26" s="7"/>
    </row>
    <row r="27" spans="2:13" ht="49.5" customHeight="1">
      <c r="B27" s="63" t="s">
        <v>48</v>
      </c>
      <c r="C27" s="49"/>
      <c r="D27" s="50"/>
      <c r="E27" s="8">
        <v>10</v>
      </c>
      <c r="F27" s="8" t="s">
        <v>49</v>
      </c>
      <c r="G27" s="9">
        <v>2379600</v>
      </c>
      <c r="H27" s="48">
        <v>212289.7</v>
      </c>
      <c r="I27" s="50"/>
      <c r="J27" s="48">
        <f t="shared" si="0"/>
        <v>2167310.3</v>
      </c>
      <c r="K27" s="49"/>
      <c r="L27" s="50"/>
      <c r="M27" s="7"/>
    </row>
    <row r="28" spans="2:13" ht="49.5" customHeight="1">
      <c r="B28" s="63" t="s">
        <v>50</v>
      </c>
      <c r="C28" s="49"/>
      <c r="D28" s="50"/>
      <c r="E28" s="8">
        <v>10</v>
      </c>
      <c r="F28" s="8" t="s">
        <v>51</v>
      </c>
      <c r="G28" s="9">
        <v>43400</v>
      </c>
      <c r="H28" s="48">
        <v>-15045.28</v>
      </c>
      <c r="I28" s="50"/>
      <c r="J28" s="48">
        <f t="shared" si="0"/>
        <v>58445.28</v>
      </c>
      <c r="K28" s="49"/>
      <c r="L28" s="50"/>
      <c r="M28" s="7"/>
    </row>
    <row r="29" spans="2:13" ht="26.25" customHeight="1">
      <c r="B29" s="63" t="s">
        <v>52</v>
      </c>
      <c r="C29" s="49"/>
      <c r="D29" s="50"/>
      <c r="E29" s="8">
        <v>10</v>
      </c>
      <c r="F29" s="8" t="s">
        <v>53</v>
      </c>
      <c r="G29" s="9">
        <v>115852000</v>
      </c>
      <c r="H29" s="48">
        <v>12316664.06</v>
      </c>
      <c r="I29" s="50"/>
      <c r="J29" s="48">
        <f t="shared" si="0"/>
        <v>103535335.94</v>
      </c>
      <c r="K29" s="49"/>
      <c r="L29" s="50"/>
      <c r="M29" s="7"/>
    </row>
    <row r="30" spans="2:13" ht="42.75" customHeight="1">
      <c r="B30" s="63" t="s">
        <v>54</v>
      </c>
      <c r="C30" s="49"/>
      <c r="D30" s="50"/>
      <c r="E30" s="8">
        <v>10</v>
      </c>
      <c r="F30" s="8" t="s">
        <v>55</v>
      </c>
      <c r="G30" s="9">
        <v>77766000</v>
      </c>
      <c r="H30" s="48">
        <v>4229791.53</v>
      </c>
      <c r="I30" s="50"/>
      <c r="J30" s="48">
        <f t="shared" si="0"/>
        <v>73536208.47</v>
      </c>
      <c r="K30" s="49"/>
      <c r="L30" s="50"/>
      <c r="M30" s="7"/>
    </row>
    <row r="31" spans="2:13" ht="36.75" customHeight="1">
      <c r="B31" s="63" t="s">
        <v>56</v>
      </c>
      <c r="C31" s="49"/>
      <c r="D31" s="50"/>
      <c r="E31" s="8">
        <v>10</v>
      </c>
      <c r="F31" s="8" t="s">
        <v>57</v>
      </c>
      <c r="G31" s="9">
        <v>49566000</v>
      </c>
      <c r="H31" s="48">
        <v>3712139.1</v>
      </c>
      <c r="I31" s="50"/>
      <c r="J31" s="48">
        <f t="shared" si="0"/>
        <v>45853860.9</v>
      </c>
      <c r="K31" s="49"/>
      <c r="L31" s="50"/>
      <c r="M31" s="7"/>
    </row>
    <row r="32" spans="2:13" ht="49.5" customHeight="1">
      <c r="B32" s="63" t="s">
        <v>56</v>
      </c>
      <c r="C32" s="49"/>
      <c r="D32" s="50"/>
      <c r="E32" s="8">
        <v>10</v>
      </c>
      <c r="F32" s="8" t="s">
        <v>58</v>
      </c>
      <c r="G32" s="9">
        <v>49566000</v>
      </c>
      <c r="H32" s="48">
        <v>3712139.1</v>
      </c>
      <c r="I32" s="50"/>
      <c r="J32" s="48">
        <f t="shared" si="0"/>
        <v>45853860.9</v>
      </c>
      <c r="K32" s="49"/>
      <c r="L32" s="50"/>
      <c r="M32" s="7"/>
    </row>
    <row r="33" spans="2:13" ht="49.5" customHeight="1">
      <c r="B33" s="63" t="s">
        <v>59</v>
      </c>
      <c r="C33" s="49"/>
      <c r="D33" s="50"/>
      <c r="E33" s="8">
        <v>10</v>
      </c>
      <c r="F33" s="8" t="s">
        <v>60</v>
      </c>
      <c r="G33" s="9">
        <v>18100000</v>
      </c>
      <c r="H33" s="48">
        <v>395139.37</v>
      </c>
      <c r="I33" s="50"/>
      <c r="J33" s="48">
        <f t="shared" si="0"/>
        <v>17704860.63</v>
      </c>
      <c r="K33" s="49"/>
      <c r="L33" s="50"/>
      <c r="M33" s="7"/>
    </row>
    <row r="34" spans="2:13" ht="49.5" customHeight="1">
      <c r="B34" s="63" t="s">
        <v>59</v>
      </c>
      <c r="C34" s="49"/>
      <c r="D34" s="50"/>
      <c r="E34" s="8">
        <v>10</v>
      </c>
      <c r="F34" s="8" t="s">
        <v>61</v>
      </c>
      <c r="G34" s="9">
        <v>18100000</v>
      </c>
      <c r="H34" s="48">
        <v>395382.87</v>
      </c>
      <c r="I34" s="50"/>
      <c r="J34" s="48">
        <f t="shared" si="0"/>
        <v>17704617.13</v>
      </c>
      <c r="K34" s="49"/>
      <c r="L34" s="50"/>
      <c r="M34" s="7"/>
    </row>
    <row r="35" spans="2:13" ht="49.5" customHeight="1">
      <c r="B35" s="63" t="s">
        <v>62</v>
      </c>
      <c r="C35" s="49"/>
      <c r="D35" s="50"/>
      <c r="E35" s="8">
        <v>10</v>
      </c>
      <c r="F35" s="8" t="s">
        <v>63</v>
      </c>
      <c r="G35" s="10"/>
      <c r="H35" s="48">
        <v>-243.5</v>
      </c>
      <c r="I35" s="50"/>
      <c r="J35" s="48">
        <f t="shared" si="0"/>
        <v>243.5</v>
      </c>
      <c r="K35" s="49"/>
      <c r="L35" s="50"/>
      <c r="M35" s="7"/>
    </row>
    <row r="36" spans="2:13" ht="49.5" customHeight="1">
      <c r="B36" s="63" t="s">
        <v>64</v>
      </c>
      <c r="C36" s="49"/>
      <c r="D36" s="50"/>
      <c r="E36" s="8">
        <v>10</v>
      </c>
      <c r="F36" s="8" t="s">
        <v>65</v>
      </c>
      <c r="G36" s="9">
        <v>10100000</v>
      </c>
      <c r="H36" s="48">
        <v>122513.06</v>
      </c>
      <c r="I36" s="50"/>
      <c r="J36" s="48">
        <f t="shared" si="0"/>
        <v>9977486.94</v>
      </c>
      <c r="K36" s="49"/>
      <c r="L36" s="50"/>
      <c r="M36" s="7"/>
    </row>
    <row r="37" spans="2:13" ht="49.5" customHeight="1">
      <c r="B37" s="63" t="s">
        <v>66</v>
      </c>
      <c r="C37" s="49"/>
      <c r="D37" s="50"/>
      <c r="E37" s="8">
        <v>10</v>
      </c>
      <c r="F37" s="8" t="s">
        <v>67</v>
      </c>
      <c r="G37" s="9">
        <v>38011000</v>
      </c>
      <c r="H37" s="48">
        <v>8082872.53</v>
      </c>
      <c r="I37" s="50"/>
      <c r="J37" s="48">
        <f t="shared" si="0"/>
        <v>29928127.47</v>
      </c>
      <c r="K37" s="49"/>
      <c r="L37" s="50"/>
      <c r="M37" s="7"/>
    </row>
    <row r="38" spans="2:13" ht="49.5" customHeight="1">
      <c r="B38" s="63" t="s">
        <v>66</v>
      </c>
      <c r="C38" s="49"/>
      <c r="D38" s="50"/>
      <c r="E38" s="8">
        <v>10</v>
      </c>
      <c r="F38" s="8" t="s">
        <v>68</v>
      </c>
      <c r="G38" s="9">
        <v>37911000</v>
      </c>
      <c r="H38" s="48">
        <v>8078915.99</v>
      </c>
      <c r="I38" s="50"/>
      <c r="J38" s="48">
        <f t="shared" si="0"/>
        <v>29832084.009999998</v>
      </c>
      <c r="K38" s="49"/>
      <c r="L38" s="50"/>
      <c r="M38" s="7"/>
    </row>
    <row r="39" spans="2:13" ht="49.5" customHeight="1">
      <c r="B39" s="63" t="s">
        <v>69</v>
      </c>
      <c r="C39" s="49"/>
      <c r="D39" s="50"/>
      <c r="E39" s="8">
        <v>10</v>
      </c>
      <c r="F39" s="8" t="s">
        <v>70</v>
      </c>
      <c r="G39" s="9">
        <v>100000</v>
      </c>
      <c r="H39" s="48">
        <v>3956.54</v>
      </c>
      <c r="I39" s="50"/>
      <c r="J39" s="48">
        <f t="shared" si="0"/>
        <v>96043.46</v>
      </c>
      <c r="K39" s="49"/>
      <c r="L39" s="50"/>
      <c r="M39" s="7"/>
    </row>
    <row r="40" spans="2:13" ht="27" customHeight="1">
      <c r="B40" s="63" t="s">
        <v>71</v>
      </c>
      <c r="C40" s="49"/>
      <c r="D40" s="50"/>
      <c r="E40" s="8">
        <v>10</v>
      </c>
      <c r="F40" s="8" t="s">
        <v>72</v>
      </c>
      <c r="G40" s="9">
        <v>25000</v>
      </c>
      <c r="H40" s="75"/>
      <c r="I40" s="50"/>
      <c r="J40" s="48">
        <f t="shared" si="0"/>
        <v>25000</v>
      </c>
      <c r="K40" s="49"/>
      <c r="L40" s="50"/>
      <c r="M40" s="7"/>
    </row>
    <row r="41" spans="2:13" ht="25.5" customHeight="1">
      <c r="B41" s="63" t="s">
        <v>71</v>
      </c>
      <c r="C41" s="49"/>
      <c r="D41" s="50"/>
      <c r="E41" s="8">
        <v>10</v>
      </c>
      <c r="F41" s="8" t="s">
        <v>73</v>
      </c>
      <c r="G41" s="9">
        <v>25000</v>
      </c>
      <c r="H41" s="75"/>
      <c r="I41" s="50"/>
      <c r="J41" s="48">
        <f t="shared" si="0"/>
        <v>25000</v>
      </c>
      <c r="K41" s="49"/>
      <c r="L41" s="50"/>
      <c r="M41" s="7"/>
    </row>
    <row r="42" spans="2:13" ht="49.5" customHeight="1">
      <c r="B42" s="63" t="s">
        <v>74</v>
      </c>
      <c r="C42" s="49"/>
      <c r="D42" s="50"/>
      <c r="E42" s="8">
        <v>10</v>
      </c>
      <c r="F42" s="8" t="s">
        <v>75</v>
      </c>
      <c r="G42" s="9">
        <v>50000</v>
      </c>
      <c r="H42" s="48">
        <v>4000</v>
      </c>
      <c r="I42" s="50"/>
      <c r="J42" s="48">
        <f t="shared" si="0"/>
        <v>46000</v>
      </c>
      <c r="K42" s="49"/>
      <c r="L42" s="50"/>
      <c r="M42" s="7"/>
    </row>
    <row r="43" spans="2:13" ht="49.5" customHeight="1">
      <c r="B43" s="63" t="s">
        <v>76</v>
      </c>
      <c r="C43" s="49"/>
      <c r="D43" s="50"/>
      <c r="E43" s="8">
        <v>10</v>
      </c>
      <c r="F43" s="8" t="s">
        <v>77</v>
      </c>
      <c r="G43" s="9">
        <v>50000</v>
      </c>
      <c r="H43" s="48">
        <v>4000</v>
      </c>
      <c r="I43" s="50"/>
      <c r="J43" s="48">
        <f t="shared" si="0"/>
        <v>46000</v>
      </c>
      <c r="K43" s="49"/>
      <c r="L43" s="50"/>
      <c r="M43" s="7"/>
    </row>
    <row r="44" spans="2:13" ht="21" customHeight="1">
      <c r="B44" s="63" t="s">
        <v>78</v>
      </c>
      <c r="C44" s="49"/>
      <c r="D44" s="50"/>
      <c r="E44" s="8">
        <v>10</v>
      </c>
      <c r="F44" s="8" t="s">
        <v>79</v>
      </c>
      <c r="G44" s="9">
        <v>11409200</v>
      </c>
      <c r="H44" s="48">
        <v>641541.57</v>
      </c>
      <c r="I44" s="50"/>
      <c r="J44" s="48">
        <f t="shared" si="0"/>
        <v>10767658.43</v>
      </c>
      <c r="K44" s="49"/>
      <c r="L44" s="50"/>
      <c r="M44" s="7"/>
    </row>
    <row r="45" spans="2:13" ht="49.5" customHeight="1">
      <c r="B45" s="63" t="s">
        <v>80</v>
      </c>
      <c r="C45" s="49"/>
      <c r="D45" s="50"/>
      <c r="E45" s="8">
        <v>10</v>
      </c>
      <c r="F45" s="8" t="s">
        <v>81</v>
      </c>
      <c r="G45" s="9">
        <v>11342000</v>
      </c>
      <c r="H45" s="48">
        <v>635541.57</v>
      </c>
      <c r="I45" s="50"/>
      <c r="J45" s="48">
        <f t="shared" si="0"/>
        <v>10706458.43</v>
      </c>
      <c r="K45" s="49"/>
      <c r="L45" s="50"/>
      <c r="M45" s="7"/>
    </row>
    <row r="46" spans="2:13" ht="49.5" customHeight="1">
      <c r="B46" s="63" t="s">
        <v>82</v>
      </c>
      <c r="C46" s="49"/>
      <c r="D46" s="50"/>
      <c r="E46" s="8">
        <v>10</v>
      </c>
      <c r="F46" s="8" t="s">
        <v>83</v>
      </c>
      <c r="G46" s="9">
        <v>11342000</v>
      </c>
      <c r="H46" s="48">
        <v>635541.57</v>
      </c>
      <c r="I46" s="50"/>
      <c r="J46" s="48">
        <f t="shared" si="0"/>
        <v>10706458.43</v>
      </c>
      <c r="K46" s="49"/>
      <c r="L46" s="50"/>
      <c r="M46" s="7"/>
    </row>
    <row r="47" spans="2:13" ht="49.5" customHeight="1">
      <c r="B47" s="63" t="s">
        <v>84</v>
      </c>
      <c r="C47" s="49"/>
      <c r="D47" s="50"/>
      <c r="E47" s="8">
        <v>10</v>
      </c>
      <c r="F47" s="8" t="s">
        <v>85</v>
      </c>
      <c r="G47" s="9">
        <v>67200</v>
      </c>
      <c r="H47" s="48">
        <v>6000</v>
      </c>
      <c r="I47" s="50"/>
      <c r="J47" s="48">
        <f t="shared" si="0"/>
        <v>61200</v>
      </c>
      <c r="K47" s="49"/>
      <c r="L47" s="50"/>
      <c r="M47" s="7"/>
    </row>
    <row r="48" spans="2:13" ht="36.75" customHeight="1">
      <c r="B48" s="63" t="s">
        <v>86</v>
      </c>
      <c r="C48" s="49"/>
      <c r="D48" s="50"/>
      <c r="E48" s="8">
        <v>10</v>
      </c>
      <c r="F48" s="8" t="s">
        <v>87</v>
      </c>
      <c r="G48" s="9">
        <v>67200</v>
      </c>
      <c r="H48" s="48">
        <v>6000</v>
      </c>
      <c r="I48" s="50"/>
      <c r="J48" s="48">
        <f t="shared" si="0"/>
        <v>61200</v>
      </c>
      <c r="K48" s="49"/>
      <c r="L48" s="50"/>
      <c r="M48" s="7"/>
    </row>
    <row r="49" spans="2:13" ht="49.5" customHeight="1">
      <c r="B49" s="63" t="s">
        <v>88</v>
      </c>
      <c r="C49" s="49"/>
      <c r="D49" s="50"/>
      <c r="E49" s="8">
        <v>10</v>
      </c>
      <c r="F49" s="8" t="s">
        <v>89</v>
      </c>
      <c r="G49" s="9">
        <v>83552800</v>
      </c>
      <c r="H49" s="48">
        <v>6143848.77</v>
      </c>
      <c r="I49" s="50"/>
      <c r="J49" s="48">
        <f t="shared" si="0"/>
        <v>77408951.23</v>
      </c>
      <c r="K49" s="49"/>
      <c r="L49" s="50"/>
      <c r="M49" s="7"/>
    </row>
    <row r="50" spans="2:13" ht="49.5" customHeight="1">
      <c r="B50" s="63" t="s">
        <v>90</v>
      </c>
      <c r="C50" s="49"/>
      <c r="D50" s="50"/>
      <c r="E50" s="8">
        <v>10</v>
      </c>
      <c r="F50" s="8" t="s">
        <v>91</v>
      </c>
      <c r="G50" s="9">
        <v>10000</v>
      </c>
      <c r="H50" s="75"/>
      <c r="I50" s="50"/>
      <c r="J50" s="48">
        <f t="shared" si="0"/>
        <v>10000</v>
      </c>
      <c r="K50" s="49"/>
      <c r="L50" s="50"/>
      <c r="M50" s="7"/>
    </row>
    <row r="51" spans="2:13" ht="49.5" customHeight="1">
      <c r="B51" s="63" t="s">
        <v>92</v>
      </c>
      <c r="C51" s="49"/>
      <c r="D51" s="50"/>
      <c r="E51" s="8">
        <v>10</v>
      </c>
      <c r="F51" s="8" t="s">
        <v>93</v>
      </c>
      <c r="G51" s="9">
        <v>10000</v>
      </c>
      <c r="H51" s="75"/>
      <c r="I51" s="50"/>
      <c r="J51" s="48">
        <f t="shared" si="0"/>
        <v>10000</v>
      </c>
      <c r="K51" s="49"/>
      <c r="L51" s="50"/>
      <c r="M51" s="7"/>
    </row>
    <row r="52" spans="2:13" ht="49.5" customHeight="1">
      <c r="B52" s="63" t="s">
        <v>94</v>
      </c>
      <c r="C52" s="49"/>
      <c r="D52" s="50"/>
      <c r="E52" s="8">
        <v>10</v>
      </c>
      <c r="F52" s="8" t="s">
        <v>95</v>
      </c>
      <c r="G52" s="9">
        <v>83315000</v>
      </c>
      <c r="H52" s="48">
        <v>6119808.03</v>
      </c>
      <c r="I52" s="50"/>
      <c r="J52" s="48">
        <f t="shared" si="0"/>
        <v>77195191.97</v>
      </c>
      <c r="K52" s="49"/>
      <c r="L52" s="50"/>
      <c r="M52" s="7"/>
    </row>
    <row r="53" spans="2:13" ht="49.5" customHeight="1">
      <c r="B53" s="63" t="s">
        <v>96</v>
      </c>
      <c r="C53" s="49"/>
      <c r="D53" s="50"/>
      <c r="E53" s="8">
        <v>10</v>
      </c>
      <c r="F53" s="8" t="s">
        <v>97</v>
      </c>
      <c r="G53" s="9">
        <v>79815000</v>
      </c>
      <c r="H53" s="48">
        <v>5712056.86</v>
      </c>
      <c r="I53" s="50"/>
      <c r="J53" s="48">
        <f t="shared" si="0"/>
        <v>74102943.14</v>
      </c>
      <c r="K53" s="49"/>
      <c r="L53" s="50"/>
      <c r="M53" s="7"/>
    </row>
    <row r="54" spans="2:13" ht="49.5" customHeight="1">
      <c r="B54" s="63" t="s">
        <v>98</v>
      </c>
      <c r="C54" s="49"/>
      <c r="D54" s="50"/>
      <c r="E54" s="8">
        <v>10</v>
      </c>
      <c r="F54" s="8" t="s">
        <v>99</v>
      </c>
      <c r="G54" s="9">
        <v>4330000</v>
      </c>
      <c r="H54" s="48">
        <v>761134.47</v>
      </c>
      <c r="I54" s="50"/>
      <c r="J54" s="48">
        <f t="shared" si="0"/>
        <v>3568865.5300000003</v>
      </c>
      <c r="K54" s="49"/>
      <c r="L54" s="50"/>
      <c r="M54" s="7"/>
    </row>
    <row r="55" spans="2:13" ht="49.5" customHeight="1">
      <c r="B55" s="63" t="s">
        <v>100</v>
      </c>
      <c r="C55" s="49"/>
      <c r="D55" s="50"/>
      <c r="E55" s="8">
        <v>10</v>
      </c>
      <c r="F55" s="8" t="s">
        <v>101</v>
      </c>
      <c r="G55" s="9">
        <v>75485000</v>
      </c>
      <c r="H55" s="48">
        <v>4950922.39</v>
      </c>
      <c r="I55" s="50"/>
      <c r="J55" s="48">
        <f t="shared" si="0"/>
        <v>70534077.61</v>
      </c>
      <c r="K55" s="49"/>
      <c r="L55" s="50"/>
      <c r="M55" s="7"/>
    </row>
    <row r="56" spans="2:13" ht="49.5" customHeight="1">
      <c r="B56" s="63" t="s">
        <v>102</v>
      </c>
      <c r="C56" s="49"/>
      <c r="D56" s="50"/>
      <c r="E56" s="8">
        <v>10</v>
      </c>
      <c r="F56" s="8" t="s">
        <v>103</v>
      </c>
      <c r="G56" s="9">
        <v>720000</v>
      </c>
      <c r="H56" s="48">
        <v>64886.33</v>
      </c>
      <c r="I56" s="50"/>
      <c r="J56" s="48">
        <f t="shared" si="0"/>
        <v>655113.67</v>
      </c>
      <c r="K56" s="49"/>
      <c r="L56" s="50"/>
      <c r="M56" s="7"/>
    </row>
    <row r="57" spans="2:13" ht="49.5" customHeight="1">
      <c r="B57" s="63" t="s">
        <v>104</v>
      </c>
      <c r="C57" s="49"/>
      <c r="D57" s="50"/>
      <c r="E57" s="8">
        <v>10</v>
      </c>
      <c r="F57" s="8" t="s">
        <v>105</v>
      </c>
      <c r="G57" s="9">
        <v>720000</v>
      </c>
      <c r="H57" s="48">
        <v>64886.33</v>
      </c>
      <c r="I57" s="50"/>
      <c r="J57" s="48">
        <f t="shared" si="0"/>
        <v>655113.67</v>
      </c>
      <c r="K57" s="49"/>
      <c r="L57" s="50"/>
      <c r="M57" s="7"/>
    </row>
    <row r="58" spans="2:13" ht="49.5" customHeight="1">
      <c r="B58" s="63" t="s">
        <v>106</v>
      </c>
      <c r="C58" s="49"/>
      <c r="D58" s="50"/>
      <c r="E58" s="8">
        <v>10</v>
      </c>
      <c r="F58" s="8" t="s">
        <v>107</v>
      </c>
      <c r="G58" s="9">
        <v>2780000</v>
      </c>
      <c r="H58" s="48">
        <v>342864.84</v>
      </c>
      <c r="I58" s="50"/>
      <c r="J58" s="48">
        <f t="shared" si="0"/>
        <v>2437135.16</v>
      </c>
      <c r="K58" s="49"/>
      <c r="L58" s="50"/>
      <c r="M58" s="7"/>
    </row>
    <row r="59" spans="2:13" ht="49.5" customHeight="1">
      <c r="B59" s="63" t="s">
        <v>108</v>
      </c>
      <c r="C59" s="49"/>
      <c r="D59" s="50"/>
      <c r="E59" s="8">
        <v>10</v>
      </c>
      <c r="F59" s="8" t="s">
        <v>109</v>
      </c>
      <c r="G59" s="9">
        <v>2780000</v>
      </c>
      <c r="H59" s="48">
        <v>342864.84</v>
      </c>
      <c r="I59" s="50"/>
      <c r="J59" s="48">
        <f t="shared" si="0"/>
        <v>2437135.16</v>
      </c>
      <c r="K59" s="49"/>
      <c r="L59" s="50"/>
      <c r="M59" s="7"/>
    </row>
    <row r="60" spans="2:13" ht="49.5" customHeight="1">
      <c r="B60" s="63" t="s">
        <v>110</v>
      </c>
      <c r="C60" s="49"/>
      <c r="D60" s="50"/>
      <c r="E60" s="8">
        <v>10</v>
      </c>
      <c r="F60" s="8" t="s">
        <v>111</v>
      </c>
      <c r="G60" s="9">
        <v>127800</v>
      </c>
      <c r="H60" s="75"/>
      <c r="I60" s="50"/>
      <c r="J60" s="48">
        <f t="shared" si="0"/>
        <v>127800</v>
      </c>
      <c r="K60" s="49"/>
      <c r="L60" s="50"/>
      <c r="M60" s="7"/>
    </row>
    <row r="61" spans="2:13" ht="49.5" customHeight="1">
      <c r="B61" s="63" t="s">
        <v>112</v>
      </c>
      <c r="C61" s="49"/>
      <c r="D61" s="50"/>
      <c r="E61" s="8">
        <v>10</v>
      </c>
      <c r="F61" s="8" t="s">
        <v>113</v>
      </c>
      <c r="G61" s="9">
        <v>127800</v>
      </c>
      <c r="H61" s="75"/>
      <c r="I61" s="50"/>
      <c r="J61" s="48">
        <f t="shared" si="0"/>
        <v>127800</v>
      </c>
      <c r="K61" s="49"/>
      <c r="L61" s="50"/>
      <c r="M61" s="7"/>
    </row>
    <row r="62" spans="2:13" ht="49.5" customHeight="1">
      <c r="B62" s="63" t="s">
        <v>114</v>
      </c>
      <c r="C62" s="49"/>
      <c r="D62" s="50"/>
      <c r="E62" s="8">
        <v>10</v>
      </c>
      <c r="F62" s="8" t="s">
        <v>115</v>
      </c>
      <c r="G62" s="9">
        <v>127800</v>
      </c>
      <c r="H62" s="75"/>
      <c r="I62" s="50"/>
      <c r="J62" s="48">
        <f t="shared" si="0"/>
        <v>127800</v>
      </c>
      <c r="K62" s="49"/>
      <c r="L62" s="50"/>
      <c r="M62" s="7"/>
    </row>
    <row r="63" spans="2:13" ht="49.5" customHeight="1">
      <c r="B63" s="63" t="s">
        <v>116</v>
      </c>
      <c r="C63" s="49"/>
      <c r="D63" s="50"/>
      <c r="E63" s="8">
        <v>10</v>
      </c>
      <c r="F63" s="8" t="s">
        <v>117</v>
      </c>
      <c r="G63" s="9">
        <v>100000</v>
      </c>
      <c r="H63" s="48">
        <v>24040.74</v>
      </c>
      <c r="I63" s="50"/>
      <c r="J63" s="48">
        <f t="shared" si="0"/>
        <v>75959.26</v>
      </c>
      <c r="K63" s="49"/>
      <c r="L63" s="50"/>
      <c r="M63" s="7"/>
    </row>
    <row r="64" spans="2:13" ht="49.5" customHeight="1">
      <c r="B64" s="63" t="s">
        <v>118</v>
      </c>
      <c r="C64" s="49"/>
      <c r="D64" s="50"/>
      <c r="E64" s="8">
        <v>10</v>
      </c>
      <c r="F64" s="8" t="s">
        <v>119</v>
      </c>
      <c r="G64" s="9">
        <v>100000</v>
      </c>
      <c r="H64" s="48">
        <v>24040.74</v>
      </c>
      <c r="I64" s="50"/>
      <c r="J64" s="48">
        <f t="shared" si="0"/>
        <v>75959.26</v>
      </c>
      <c r="K64" s="49"/>
      <c r="L64" s="50"/>
      <c r="M64" s="7"/>
    </row>
    <row r="65" spans="2:13" ht="49.5" customHeight="1">
      <c r="B65" s="63" t="s">
        <v>120</v>
      </c>
      <c r="C65" s="49"/>
      <c r="D65" s="50"/>
      <c r="E65" s="8">
        <v>10</v>
      </c>
      <c r="F65" s="8" t="s">
        <v>121</v>
      </c>
      <c r="G65" s="9">
        <v>100000</v>
      </c>
      <c r="H65" s="48">
        <v>24040.74</v>
      </c>
      <c r="I65" s="50"/>
      <c r="J65" s="48">
        <f t="shared" si="0"/>
        <v>75959.26</v>
      </c>
      <c r="K65" s="49"/>
      <c r="L65" s="50"/>
      <c r="M65" s="7"/>
    </row>
    <row r="66" spans="2:13" ht="49.5" customHeight="1">
      <c r="B66" s="63" t="s">
        <v>122</v>
      </c>
      <c r="C66" s="49"/>
      <c r="D66" s="50"/>
      <c r="E66" s="8">
        <v>10</v>
      </c>
      <c r="F66" s="8" t="s">
        <v>123</v>
      </c>
      <c r="G66" s="9">
        <v>6189100</v>
      </c>
      <c r="H66" s="48">
        <v>850727.31</v>
      </c>
      <c r="I66" s="50"/>
      <c r="J66" s="48">
        <f t="shared" si="0"/>
        <v>5338372.6899999995</v>
      </c>
      <c r="K66" s="49"/>
      <c r="L66" s="50"/>
      <c r="M66" s="7"/>
    </row>
    <row r="67" spans="2:13" ht="36.75" customHeight="1">
      <c r="B67" s="63" t="s">
        <v>124</v>
      </c>
      <c r="C67" s="49"/>
      <c r="D67" s="50"/>
      <c r="E67" s="8">
        <v>10</v>
      </c>
      <c r="F67" s="8" t="s">
        <v>125</v>
      </c>
      <c r="G67" s="9">
        <v>6189100</v>
      </c>
      <c r="H67" s="48">
        <v>850727.31</v>
      </c>
      <c r="I67" s="50"/>
      <c r="J67" s="48">
        <f t="shared" si="0"/>
        <v>5338372.6899999995</v>
      </c>
      <c r="K67" s="49"/>
      <c r="L67" s="50"/>
      <c r="M67" s="7"/>
    </row>
    <row r="68" spans="2:13" ht="39" customHeight="1">
      <c r="B68" s="63" t="s">
        <v>126</v>
      </c>
      <c r="C68" s="49"/>
      <c r="D68" s="50"/>
      <c r="E68" s="8">
        <v>10</v>
      </c>
      <c r="F68" s="8" t="s">
        <v>127</v>
      </c>
      <c r="G68" s="9">
        <v>590000</v>
      </c>
      <c r="H68" s="48">
        <v>62580.42</v>
      </c>
      <c r="I68" s="50"/>
      <c r="J68" s="48">
        <f t="shared" si="0"/>
        <v>527419.58</v>
      </c>
      <c r="K68" s="49"/>
      <c r="L68" s="50"/>
      <c r="M68" s="7"/>
    </row>
    <row r="69" spans="2:13" ht="49.5" customHeight="1">
      <c r="B69" s="63" t="s">
        <v>128</v>
      </c>
      <c r="C69" s="49"/>
      <c r="D69" s="50"/>
      <c r="E69" s="8">
        <v>10</v>
      </c>
      <c r="F69" s="8" t="s">
        <v>129</v>
      </c>
      <c r="G69" s="9">
        <v>70000</v>
      </c>
      <c r="H69" s="48">
        <v>12231.42</v>
      </c>
      <c r="I69" s="50"/>
      <c r="J69" s="48">
        <f t="shared" si="0"/>
        <v>57768.58</v>
      </c>
      <c r="K69" s="49"/>
      <c r="L69" s="50"/>
      <c r="M69" s="7"/>
    </row>
    <row r="70" spans="2:13" ht="49.5" customHeight="1">
      <c r="B70" s="63" t="s">
        <v>130</v>
      </c>
      <c r="C70" s="49"/>
      <c r="D70" s="50"/>
      <c r="E70" s="8">
        <v>10</v>
      </c>
      <c r="F70" s="8" t="s">
        <v>131</v>
      </c>
      <c r="G70" s="9">
        <v>2080000</v>
      </c>
      <c r="H70" s="48">
        <v>354730.49</v>
      </c>
      <c r="I70" s="50"/>
      <c r="J70" s="48">
        <f t="shared" si="0"/>
        <v>1725269.51</v>
      </c>
      <c r="K70" s="49"/>
      <c r="L70" s="50"/>
      <c r="M70" s="7"/>
    </row>
    <row r="71" spans="2:13" ht="49.5" customHeight="1">
      <c r="B71" s="63" t="s">
        <v>132</v>
      </c>
      <c r="C71" s="49"/>
      <c r="D71" s="50"/>
      <c r="E71" s="8">
        <v>10</v>
      </c>
      <c r="F71" s="8" t="s">
        <v>133</v>
      </c>
      <c r="G71" s="9">
        <v>3449100</v>
      </c>
      <c r="H71" s="48">
        <v>420608.18</v>
      </c>
      <c r="I71" s="50"/>
      <c r="J71" s="48">
        <f t="shared" si="0"/>
        <v>3028491.82</v>
      </c>
      <c r="K71" s="49"/>
      <c r="L71" s="50"/>
      <c r="M71" s="7"/>
    </row>
    <row r="72" spans="2:13" ht="49.5" customHeight="1">
      <c r="B72" s="63" t="s">
        <v>134</v>
      </c>
      <c r="C72" s="49"/>
      <c r="D72" s="50"/>
      <c r="E72" s="8">
        <v>10</v>
      </c>
      <c r="F72" s="8" t="s">
        <v>135</v>
      </c>
      <c r="G72" s="10"/>
      <c r="H72" s="48">
        <v>576.8</v>
      </c>
      <c r="I72" s="50"/>
      <c r="J72" s="48">
        <f t="shared" si="0"/>
        <v>-576.8</v>
      </c>
      <c r="K72" s="49"/>
      <c r="L72" s="50"/>
      <c r="M72" s="7"/>
    </row>
    <row r="73" spans="2:13" ht="49.5" customHeight="1">
      <c r="B73" s="63" t="s">
        <v>136</v>
      </c>
      <c r="C73" s="49"/>
      <c r="D73" s="50"/>
      <c r="E73" s="8">
        <v>10</v>
      </c>
      <c r="F73" s="8" t="s">
        <v>137</v>
      </c>
      <c r="G73" s="9">
        <v>30424100</v>
      </c>
      <c r="H73" s="48">
        <v>2327765.18</v>
      </c>
      <c r="I73" s="50"/>
      <c r="J73" s="48">
        <f t="shared" si="0"/>
        <v>28096334.82</v>
      </c>
      <c r="K73" s="49"/>
      <c r="L73" s="50"/>
      <c r="M73" s="7"/>
    </row>
    <row r="74" spans="2:13" ht="24.75" customHeight="1">
      <c r="B74" s="63" t="s">
        <v>138</v>
      </c>
      <c r="C74" s="49"/>
      <c r="D74" s="50"/>
      <c r="E74" s="8">
        <v>10</v>
      </c>
      <c r="F74" s="8" t="s">
        <v>139</v>
      </c>
      <c r="G74" s="9">
        <v>30424100</v>
      </c>
      <c r="H74" s="48">
        <v>2327765.18</v>
      </c>
      <c r="I74" s="50"/>
      <c r="J74" s="48">
        <f t="shared" si="0"/>
        <v>28096334.82</v>
      </c>
      <c r="K74" s="49"/>
      <c r="L74" s="50"/>
      <c r="M74" s="7"/>
    </row>
    <row r="75" spans="2:13" ht="25.5" customHeight="1">
      <c r="B75" s="63" t="s">
        <v>140</v>
      </c>
      <c r="C75" s="49"/>
      <c r="D75" s="50"/>
      <c r="E75" s="8">
        <v>10</v>
      </c>
      <c r="F75" s="8" t="s">
        <v>141</v>
      </c>
      <c r="G75" s="9">
        <v>30424100</v>
      </c>
      <c r="H75" s="48">
        <v>2327765.18</v>
      </c>
      <c r="I75" s="50"/>
      <c r="J75" s="48">
        <f t="shared" si="0"/>
        <v>28096334.82</v>
      </c>
      <c r="K75" s="49"/>
      <c r="L75" s="50"/>
      <c r="M75" s="7"/>
    </row>
    <row r="76" spans="2:13" ht="49.5" customHeight="1">
      <c r="B76" s="63" t="s">
        <v>142</v>
      </c>
      <c r="C76" s="49"/>
      <c r="D76" s="50"/>
      <c r="E76" s="8">
        <v>10</v>
      </c>
      <c r="F76" s="8" t="s">
        <v>143</v>
      </c>
      <c r="G76" s="9">
        <v>30424100</v>
      </c>
      <c r="H76" s="48">
        <v>2327765.18</v>
      </c>
      <c r="I76" s="50"/>
      <c r="J76" s="48">
        <f t="shared" si="0"/>
        <v>28096334.82</v>
      </c>
      <c r="K76" s="49"/>
      <c r="L76" s="50"/>
      <c r="M76" s="7"/>
    </row>
    <row r="77" spans="2:13" ht="49.5" customHeight="1">
      <c r="B77" s="63" t="s">
        <v>144</v>
      </c>
      <c r="C77" s="49"/>
      <c r="D77" s="50"/>
      <c r="E77" s="8">
        <v>10</v>
      </c>
      <c r="F77" s="8" t="s">
        <v>145</v>
      </c>
      <c r="G77" s="9">
        <v>64185000</v>
      </c>
      <c r="H77" s="48">
        <v>3130100.19</v>
      </c>
      <c r="I77" s="50"/>
      <c r="J77" s="48">
        <f t="shared" si="0"/>
        <v>61054899.81</v>
      </c>
      <c r="K77" s="49"/>
      <c r="L77" s="50"/>
      <c r="M77" s="7"/>
    </row>
    <row r="78" spans="2:13" ht="49.5" customHeight="1">
      <c r="B78" s="63" t="s">
        <v>146</v>
      </c>
      <c r="C78" s="49"/>
      <c r="D78" s="50"/>
      <c r="E78" s="8">
        <v>10</v>
      </c>
      <c r="F78" s="8" t="s">
        <v>147</v>
      </c>
      <c r="G78" s="9">
        <v>4045000</v>
      </c>
      <c r="H78" s="48">
        <v>319891.54</v>
      </c>
      <c r="I78" s="50"/>
      <c r="J78" s="48">
        <f t="shared" si="0"/>
        <v>3725108.46</v>
      </c>
      <c r="K78" s="49"/>
      <c r="L78" s="50"/>
      <c r="M78" s="7"/>
    </row>
    <row r="79" spans="2:13" ht="49.5" customHeight="1">
      <c r="B79" s="63" t="s">
        <v>148</v>
      </c>
      <c r="C79" s="49"/>
      <c r="D79" s="50"/>
      <c r="E79" s="8">
        <v>10</v>
      </c>
      <c r="F79" s="8" t="s">
        <v>149</v>
      </c>
      <c r="G79" s="9">
        <v>4045000</v>
      </c>
      <c r="H79" s="48">
        <v>319891.54</v>
      </c>
      <c r="I79" s="50"/>
      <c r="J79" s="48">
        <f t="shared" si="0"/>
        <v>3725108.46</v>
      </c>
      <c r="K79" s="49"/>
      <c r="L79" s="50"/>
      <c r="M79" s="7"/>
    </row>
    <row r="80" spans="2:13" ht="49.5" customHeight="1">
      <c r="B80" s="63" t="s">
        <v>150</v>
      </c>
      <c r="C80" s="49"/>
      <c r="D80" s="50"/>
      <c r="E80" s="8">
        <v>10</v>
      </c>
      <c r="F80" s="8" t="s">
        <v>151</v>
      </c>
      <c r="G80" s="9">
        <v>4045000</v>
      </c>
      <c r="H80" s="48">
        <v>319891.54</v>
      </c>
      <c r="I80" s="50"/>
      <c r="J80" s="48">
        <f aca="true" t="shared" si="1" ref="J80:J143">G80-H80</f>
        <v>3725108.46</v>
      </c>
      <c r="K80" s="49"/>
      <c r="L80" s="50"/>
      <c r="M80" s="7"/>
    </row>
    <row r="81" spans="2:13" ht="49.5" customHeight="1">
      <c r="B81" s="63" t="s">
        <v>152</v>
      </c>
      <c r="C81" s="49"/>
      <c r="D81" s="50"/>
      <c r="E81" s="8">
        <v>10</v>
      </c>
      <c r="F81" s="8" t="s">
        <v>153</v>
      </c>
      <c r="G81" s="9">
        <v>60140000</v>
      </c>
      <c r="H81" s="48">
        <v>2810208.65</v>
      </c>
      <c r="I81" s="50"/>
      <c r="J81" s="48">
        <f t="shared" si="1"/>
        <v>57329791.35</v>
      </c>
      <c r="K81" s="49"/>
      <c r="L81" s="50"/>
      <c r="M81" s="7"/>
    </row>
    <row r="82" spans="2:13" ht="49.5" customHeight="1">
      <c r="B82" s="63" t="s">
        <v>154</v>
      </c>
      <c r="C82" s="49"/>
      <c r="D82" s="50"/>
      <c r="E82" s="8">
        <v>10</v>
      </c>
      <c r="F82" s="8" t="s">
        <v>155</v>
      </c>
      <c r="G82" s="9">
        <v>60140000</v>
      </c>
      <c r="H82" s="48">
        <v>2686368.65</v>
      </c>
      <c r="I82" s="50"/>
      <c r="J82" s="48">
        <f t="shared" si="1"/>
        <v>57453631.35</v>
      </c>
      <c r="K82" s="49"/>
      <c r="L82" s="50"/>
      <c r="M82" s="7"/>
    </row>
    <row r="83" spans="2:13" ht="49.5" customHeight="1">
      <c r="B83" s="63" t="s">
        <v>156</v>
      </c>
      <c r="C83" s="49"/>
      <c r="D83" s="50"/>
      <c r="E83" s="8">
        <v>10</v>
      </c>
      <c r="F83" s="8" t="s">
        <v>157</v>
      </c>
      <c r="G83" s="9">
        <v>3300000</v>
      </c>
      <c r="H83" s="48">
        <v>835000</v>
      </c>
      <c r="I83" s="50"/>
      <c r="J83" s="48">
        <f t="shared" si="1"/>
        <v>2465000</v>
      </c>
      <c r="K83" s="49"/>
      <c r="L83" s="50"/>
      <c r="M83" s="7"/>
    </row>
    <row r="84" spans="2:13" ht="49.5" customHeight="1">
      <c r="B84" s="63" t="s">
        <v>158</v>
      </c>
      <c r="C84" s="49"/>
      <c r="D84" s="50"/>
      <c r="E84" s="8">
        <v>10</v>
      </c>
      <c r="F84" s="8" t="s">
        <v>159</v>
      </c>
      <c r="G84" s="9">
        <v>56840000</v>
      </c>
      <c r="H84" s="48">
        <v>1851368.65</v>
      </c>
      <c r="I84" s="50"/>
      <c r="J84" s="48">
        <f t="shared" si="1"/>
        <v>54988631.35</v>
      </c>
      <c r="K84" s="49"/>
      <c r="L84" s="50"/>
      <c r="M84" s="7"/>
    </row>
    <row r="85" spans="2:13" ht="49.5" customHeight="1">
      <c r="B85" s="63" t="s">
        <v>160</v>
      </c>
      <c r="C85" s="49"/>
      <c r="D85" s="50"/>
      <c r="E85" s="8">
        <v>10</v>
      </c>
      <c r="F85" s="8" t="s">
        <v>161</v>
      </c>
      <c r="G85" s="10"/>
      <c r="H85" s="48">
        <v>123840</v>
      </c>
      <c r="I85" s="50"/>
      <c r="J85" s="48">
        <f t="shared" si="1"/>
        <v>-123840</v>
      </c>
      <c r="K85" s="49"/>
      <c r="L85" s="50"/>
      <c r="M85" s="7"/>
    </row>
    <row r="86" spans="2:13" ht="49.5" customHeight="1">
      <c r="B86" s="63" t="s">
        <v>162</v>
      </c>
      <c r="C86" s="49"/>
      <c r="D86" s="50"/>
      <c r="E86" s="8">
        <v>10</v>
      </c>
      <c r="F86" s="8" t="s">
        <v>163</v>
      </c>
      <c r="G86" s="10"/>
      <c r="H86" s="48">
        <v>123840</v>
      </c>
      <c r="I86" s="50"/>
      <c r="J86" s="48">
        <f t="shared" si="1"/>
        <v>-123840</v>
      </c>
      <c r="K86" s="49"/>
      <c r="L86" s="50"/>
      <c r="M86" s="7"/>
    </row>
    <row r="87" spans="2:13" ht="28.5" customHeight="1">
      <c r="B87" s="63" t="s">
        <v>164</v>
      </c>
      <c r="C87" s="49"/>
      <c r="D87" s="50"/>
      <c r="E87" s="8">
        <v>10</v>
      </c>
      <c r="F87" s="8" t="s">
        <v>165</v>
      </c>
      <c r="G87" s="9">
        <v>10334000</v>
      </c>
      <c r="H87" s="48">
        <v>460172.62</v>
      </c>
      <c r="I87" s="50"/>
      <c r="J87" s="48">
        <f t="shared" si="1"/>
        <v>9873827.38</v>
      </c>
      <c r="K87" s="49"/>
      <c r="L87" s="50"/>
      <c r="M87" s="7"/>
    </row>
    <row r="88" spans="2:13" ht="30.75" customHeight="1">
      <c r="B88" s="63" t="s">
        <v>166</v>
      </c>
      <c r="C88" s="49"/>
      <c r="D88" s="50"/>
      <c r="E88" s="8">
        <v>10</v>
      </c>
      <c r="F88" s="8" t="s">
        <v>167</v>
      </c>
      <c r="G88" s="9">
        <v>395000</v>
      </c>
      <c r="H88" s="48">
        <v>11585.3</v>
      </c>
      <c r="I88" s="50"/>
      <c r="J88" s="48">
        <f t="shared" si="1"/>
        <v>383414.7</v>
      </c>
      <c r="K88" s="49"/>
      <c r="L88" s="50"/>
      <c r="M88" s="7"/>
    </row>
    <row r="89" spans="2:13" ht="49.5" customHeight="1">
      <c r="B89" s="63" t="s">
        <v>168</v>
      </c>
      <c r="C89" s="49"/>
      <c r="D89" s="50"/>
      <c r="E89" s="8">
        <v>10</v>
      </c>
      <c r="F89" s="8" t="s">
        <v>169</v>
      </c>
      <c r="G89" s="9">
        <v>330000</v>
      </c>
      <c r="H89" s="48">
        <v>7635.3</v>
      </c>
      <c r="I89" s="50"/>
      <c r="J89" s="48">
        <f t="shared" si="1"/>
        <v>322364.7</v>
      </c>
      <c r="K89" s="49"/>
      <c r="L89" s="50"/>
      <c r="M89" s="7"/>
    </row>
    <row r="90" spans="2:13" ht="49.5" customHeight="1">
      <c r="B90" s="63" t="s">
        <v>170</v>
      </c>
      <c r="C90" s="49"/>
      <c r="D90" s="50"/>
      <c r="E90" s="8">
        <v>10</v>
      </c>
      <c r="F90" s="8" t="s">
        <v>171</v>
      </c>
      <c r="G90" s="9">
        <v>65000</v>
      </c>
      <c r="H90" s="48">
        <v>3950</v>
      </c>
      <c r="I90" s="50"/>
      <c r="J90" s="48">
        <f t="shared" si="1"/>
        <v>61050</v>
      </c>
      <c r="K90" s="49"/>
      <c r="L90" s="50"/>
      <c r="M90" s="7"/>
    </row>
    <row r="91" spans="2:13" ht="49.5" customHeight="1">
      <c r="B91" s="63" t="s">
        <v>172</v>
      </c>
      <c r="C91" s="49"/>
      <c r="D91" s="50"/>
      <c r="E91" s="8">
        <v>10</v>
      </c>
      <c r="F91" s="8" t="s">
        <v>173</v>
      </c>
      <c r="G91" s="9">
        <v>980000</v>
      </c>
      <c r="H91" s="48">
        <v>-13889.86</v>
      </c>
      <c r="I91" s="50"/>
      <c r="J91" s="48">
        <f t="shared" si="1"/>
        <v>993889.86</v>
      </c>
      <c r="K91" s="49"/>
      <c r="L91" s="50"/>
      <c r="M91" s="7"/>
    </row>
    <row r="92" spans="2:13" ht="49.5" customHeight="1">
      <c r="B92" s="63" t="s">
        <v>174</v>
      </c>
      <c r="C92" s="49"/>
      <c r="D92" s="50"/>
      <c r="E92" s="8">
        <v>10</v>
      </c>
      <c r="F92" s="8" t="s">
        <v>175</v>
      </c>
      <c r="G92" s="9">
        <v>851000</v>
      </c>
      <c r="H92" s="48">
        <v>85000</v>
      </c>
      <c r="I92" s="50"/>
      <c r="J92" s="48">
        <f t="shared" si="1"/>
        <v>766000</v>
      </c>
      <c r="K92" s="49"/>
      <c r="L92" s="50"/>
      <c r="M92" s="7"/>
    </row>
    <row r="93" spans="2:13" ht="49.5" customHeight="1">
      <c r="B93" s="63" t="s">
        <v>176</v>
      </c>
      <c r="C93" s="49"/>
      <c r="D93" s="50"/>
      <c r="E93" s="8">
        <v>10</v>
      </c>
      <c r="F93" s="8" t="s">
        <v>177</v>
      </c>
      <c r="G93" s="9">
        <v>851000</v>
      </c>
      <c r="H93" s="48">
        <v>85000</v>
      </c>
      <c r="I93" s="50"/>
      <c r="J93" s="48">
        <f t="shared" si="1"/>
        <v>766000</v>
      </c>
      <c r="K93" s="49"/>
      <c r="L93" s="50"/>
      <c r="M93" s="7"/>
    </row>
    <row r="94" spans="2:13" ht="49.5" customHeight="1">
      <c r="B94" s="63" t="s">
        <v>178</v>
      </c>
      <c r="C94" s="49"/>
      <c r="D94" s="50"/>
      <c r="E94" s="8">
        <v>10</v>
      </c>
      <c r="F94" s="8" t="s">
        <v>179</v>
      </c>
      <c r="G94" s="9">
        <v>130000</v>
      </c>
      <c r="H94" s="75"/>
      <c r="I94" s="50"/>
      <c r="J94" s="48">
        <f t="shared" si="1"/>
        <v>130000</v>
      </c>
      <c r="K94" s="49"/>
      <c r="L94" s="50"/>
      <c r="M94" s="7"/>
    </row>
    <row r="95" spans="2:13" ht="49.5" customHeight="1">
      <c r="B95" s="63" t="s">
        <v>180</v>
      </c>
      <c r="C95" s="49"/>
      <c r="D95" s="50"/>
      <c r="E95" s="8">
        <v>10</v>
      </c>
      <c r="F95" s="8" t="s">
        <v>181</v>
      </c>
      <c r="G95" s="9">
        <v>130000</v>
      </c>
      <c r="H95" s="75"/>
      <c r="I95" s="50"/>
      <c r="J95" s="48">
        <f t="shared" si="1"/>
        <v>130000</v>
      </c>
      <c r="K95" s="49"/>
      <c r="L95" s="50"/>
      <c r="M95" s="7"/>
    </row>
    <row r="96" spans="2:13" ht="49.5" customHeight="1">
      <c r="B96" s="63" t="s">
        <v>182</v>
      </c>
      <c r="C96" s="49"/>
      <c r="D96" s="50"/>
      <c r="E96" s="8">
        <v>10</v>
      </c>
      <c r="F96" s="8" t="s">
        <v>183</v>
      </c>
      <c r="G96" s="9">
        <v>782000</v>
      </c>
      <c r="H96" s="48">
        <v>198149.67</v>
      </c>
      <c r="I96" s="50"/>
      <c r="J96" s="48">
        <f t="shared" si="1"/>
        <v>583850.33</v>
      </c>
      <c r="K96" s="49"/>
      <c r="L96" s="50"/>
      <c r="M96" s="7"/>
    </row>
    <row r="97" spans="2:13" ht="39" customHeight="1">
      <c r="B97" s="63" t="s">
        <v>184</v>
      </c>
      <c r="C97" s="49"/>
      <c r="D97" s="50"/>
      <c r="E97" s="8">
        <v>10</v>
      </c>
      <c r="F97" s="8" t="s">
        <v>185</v>
      </c>
      <c r="G97" s="9">
        <v>120000</v>
      </c>
      <c r="H97" s="75"/>
      <c r="I97" s="50"/>
      <c r="J97" s="48">
        <f t="shared" si="1"/>
        <v>120000</v>
      </c>
      <c r="K97" s="49"/>
      <c r="L97" s="50"/>
      <c r="M97" s="7"/>
    </row>
    <row r="98" spans="2:13" ht="49.5" customHeight="1">
      <c r="B98" s="63" t="s">
        <v>186</v>
      </c>
      <c r="C98" s="49"/>
      <c r="D98" s="50"/>
      <c r="E98" s="8">
        <v>10</v>
      </c>
      <c r="F98" s="8" t="s">
        <v>187</v>
      </c>
      <c r="G98" s="9">
        <v>240000</v>
      </c>
      <c r="H98" s="75"/>
      <c r="I98" s="50"/>
      <c r="J98" s="48">
        <f t="shared" si="1"/>
        <v>240000</v>
      </c>
      <c r="K98" s="49"/>
      <c r="L98" s="50"/>
      <c r="M98" s="7"/>
    </row>
    <row r="99" spans="2:13" ht="49.5" customHeight="1">
      <c r="B99" s="63" t="s">
        <v>188</v>
      </c>
      <c r="C99" s="49"/>
      <c r="D99" s="50"/>
      <c r="E99" s="8">
        <v>10</v>
      </c>
      <c r="F99" s="8" t="s">
        <v>189</v>
      </c>
      <c r="G99" s="9">
        <v>372000</v>
      </c>
      <c r="H99" s="48">
        <v>198149.67</v>
      </c>
      <c r="I99" s="50"/>
      <c r="J99" s="48">
        <f t="shared" si="1"/>
        <v>173850.33</v>
      </c>
      <c r="K99" s="49"/>
      <c r="L99" s="50"/>
      <c r="M99" s="7"/>
    </row>
    <row r="100" spans="2:13" ht="42" customHeight="1">
      <c r="B100" s="63" t="s">
        <v>190</v>
      </c>
      <c r="C100" s="49"/>
      <c r="D100" s="50"/>
      <c r="E100" s="8">
        <v>10</v>
      </c>
      <c r="F100" s="8" t="s">
        <v>191</v>
      </c>
      <c r="G100" s="9">
        <v>50000</v>
      </c>
      <c r="H100" s="75"/>
      <c r="I100" s="50"/>
      <c r="J100" s="48">
        <f t="shared" si="1"/>
        <v>50000</v>
      </c>
      <c r="K100" s="49"/>
      <c r="L100" s="50"/>
      <c r="M100" s="7"/>
    </row>
    <row r="101" spans="2:13" ht="49.5" customHeight="1">
      <c r="B101" s="63" t="s">
        <v>192</v>
      </c>
      <c r="C101" s="49"/>
      <c r="D101" s="50"/>
      <c r="E101" s="8">
        <v>10</v>
      </c>
      <c r="F101" s="8" t="s">
        <v>193</v>
      </c>
      <c r="G101" s="9">
        <v>1374000</v>
      </c>
      <c r="H101" s="48">
        <v>45000</v>
      </c>
      <c r="I101" s="50"/>
      <c r="J101" s="48">
        <f t="shared" si="1"/>
        <v>1329000</v>
      </c>
      <c r="K101" s="49"/>
      <c r="L101" s="50"/>
      <c r="M101" s="7"/>
    </row>
    <row r="102" spans="2:13" ht="49.5" customHeight="1">
      <c r="B102" s="63" t="s">
        <v>194</v>
      </c>
      <c r="C102" s="49"/>
      <c r="D102" s="50"/>
      <c r="E102" s="8">
        <v>10</v>
      </c>
      <c r="F102" s="8" t="s">
        <v>195</v>
      </c>
      <c r="G102" s="10"/>
      <c r="H102" s="48">
        <v>2979.36</v>
      </c>
      <c r="I102" s="50"/>
      <c r="J102" s="48">
        <f t="shared" si="1"/>
        <v>-2979.36</v>
      </c>
      <c r="K102" s="49"/>
      <c r="L102" s="50"/>
      <c r="M102" s="7"/>
    </row>
    <row r="103" spans="2:13" ht="49.5" customHeight="1">
      <c r="B103" s="63" t="s">
        <v>196</v>
      </c>
      <c r="C103" s="49"/>
      <c r="D103" s="50"/>
      <c r="E103" s="8">
        <v>10</v>
      </c>
      <c r="F103" s="8" t="s">
        <v>197</v>
      </c>
      <c r="G103" s="10"/>
      <c r="H103" s="48">
        <v>2979.36</v>
      </c>
      <c r="I103" s="50"/>
      <c r="J103" s="48">
        <f t="shared" si="1"/>
        <v>-2979.36</v>
      </c>
      <c r="K103" s="49"/>
      <c r="L103" s="50"/>
      <c r="M103" s="7"/>
    </row>
    <row r="104" spans="2:13" ht="49.5" customHeight="1">
      <c r="B104" s="63" t="s">
        <v>198</v>
      </c>
      <c r="C104" s="49"/>
      <c r="D104" s="50"/>
      <c r="E104" s="8">
        <v>10</v>
      </c>
      <c r="F104" s="8" t="s">
        <v>199</v>
      </c>
      <c r="G104" s="9">
        <v>1012000</v>
      </c>
      <c r="H104" s="48">
        <v>71964.01</v>
      </c>
      <c r="I104" s="50"/>
      <c r="J104" s="48">
        <f t="shared" si="1"/>
        <v>940035.99</v>
      </c>
      <c r="K104" s="49"/>
      <c r="L104" s="50"/>
      <c r="M104" s="7"/>
    </row>
    <row r="105" spans="2:13" ht="49.5" customHeight="1">
      <c r="B105" s="63" t="s">
        <v>200</v>
      </c>
      <c r="C105" s="49"/>
      <c r="D105" s="50"/>
      <c r="E105" s="8">
        <v>10</v>
      </c>
      <c r="F105" s="8" t="s">
        <v>201</v>
      </c>
      <c r="G105" s="9">
        <v>4810000</v>
      </c>
      <c r="H105" s="48">
        <v>59384.14</v>
      </c>
      <c r="I105" s="50"/>
      <c r="J105" s="48">
        <f t="shared" si="1"/>
        <v>4750615.86</v>
      </c>
      <c r="K105" s="49"/>
      <c r="L105" s="50"/>
      <c r="M105" s="7"/>
    </row>
    <row r="106" spans="2:13" ht="49.5" customHeight="1">
      <c r="B106" s="63" t="s">
        <v>202</v>
      </c>
      <c r="C106" s="49"/>
      <c r="D106" s="50"/>
      <c r="E106" s="8">
        <v>10</v>
      </c>
      <c r="F106" s="8" t="s">
        <v>203</v>
      </c>
      <c r="G106" s="9">
        <v>4810000</v>
      </c>
      <c r="H106" s="48">
        <v>59384.14</v>
      </c>
      <c r="I106" s="50"/>
      <c r="J106" s="48">
        <f t="shared" si="1"/>
        <v>4750615.86</v>
      </c>
      <c r="K106" s="49"/>
      <c r="L106" s="50"/>
      <c r="M106" s="7"/>
    </row>
    <row r="107" spans="2:13" ht="21" customHeight="1">
      <c r="B107" s="63" t="s">
        <v>204</v>
      </c>
      <c r="C107" s="49"/>
      <c r="D107" s="50"/>
      <c r="E107" s="8">
        <v>10</v>
      </c>
      <c r="F107" s="8" t="s">
        <v>205</v>
      </c>
      <c r="G107" s="9">
        <v>22000</v>
      </c>
      <c r="H107" s="48">
        <v>120910.42</v>
      </c>
      <c r="I107" s="50"/>
      <c r="J107" s="48">
        <f t="shared" si="1"/>
        <v>-98910.42</v>
      </c>
      <c r="K107" s="49"/>
      <c r="L107" s="50"/>
      <c r="M107" s="7"/>
    </row>
    <row r="108" spans="2:13" ht="21" customHeight="1">
      <c r="B108" s="63" t="s">
        <v>206</v>
      </c>
      <c r="C108" s="49"/>
      <c r="D108" s="50"/>
      <c r="E108" s="8">
        <v>10</v>
      </c>
      <c r="F108" s="8" t="s">
        <v>207</v>
      </c>
      <c r="G108" s="10"/>
      <c r="H108" s="48">
        <v>21670.42</v>
      </c>
      <c r="I108" s="50"/>
      <c r="J108" s="48">
        <f t="shared" si="1"/>
        <v>-21670.42</v>
      </c>
      <c r="K108" s="49"/>
      <c r="L108" s="50"/>
      <c r="M108" s="7"/>
    </row>
    <row r="109" spans="2:13" ht="37.5" customHeight="1">
      <c r="B109" s="63" t="s">
        <v>208</v>
      </c>
      <c r="C109" s="49"/>
      <c r="D109" s="50"/>
      <c r="E109" s="8">
        <v>10</v>
      </c>
      <c r="F109" s="8" t="s">
        <v>209</v>
      </c>
      <c r="G109" s="10"/>
      <c r="H109" s="48">
        <v>21670.42</v>
      </c>
      <c r="I109" s="50"/>
      <c r="J109" s="48">
        <f t="shared" si="1"/>
        <v>-21670.42</v>
      </c>
      <c r="K109" s="49"/>
      <c r="L109" s="50"/>
      <c r="M109" s="7"/>
    </row>
    <row r="110" spans="2:13" ht="22.5" customHeight="1">
      <c r="B110" s="63" t="s">
        <v>210</v>
      </c>
      <c r="C110" s="49"/>
      <c r="D110" s="50"/>
      <c r="E110" s="8">
        <v>10</v>
      </c>
      <c r="F110" s="8" t="s">
        <v>211</v>
      </c>
      <c r="G110" s="9">
        <v>22000</v>
      </c>
      <c r="H110" s="48">
        <v>99240</v>
      </c>
      <c r="I110" s="50"/>
      <c r="J110" s="48">
        <f t="shared" si="1"/>
        <v>-77240</v>
      </c>
      <c r="K110" s="49"/>
      <c r="L110" s="50"/>
      <c r="M110" s="7"/>
    </row>
    <row r="111" spans="2:13" ht="36.75" customHeight="1">
      <c r="B111" s="63" t="s">
        <v>212</v>
      </c>
      <c r="C111" s="49"/>
      <c r="D111" s="50"/>
      <c r="E111" s="8">
        <v>10</v>
      </c>
      <c r="F111" s="8" t="s">
        <v>213</v>
      </c>
      <c r="G111" s="9">
        <v>22000</v>
      </c>
      <c r="H111" s="48">
        <v>99240</v>
      </c>
      <c r="I111" s="50"/>
      <c r="J111" s="48">
        <f t="shared" si="1"/>
        <v>-77240</v>
      </c>
      <c r="K111" s="49"/>
      <c r="L111" s="50"/>
      <c r="M111" s="7"/>
    </row>
    <row r="112" spans="2:13" ht="26.25" customHeight="1">
      <c r="B112" s="76" t="s">
        <v>214</v>
      </c>
      <c r="C112" s="69"/>
      <c r="D112" s="68"/>
      <c r="E112" s="12">
        <v>10</v>
      </c>
      <c r="F112" s="12" t="s">
        <v>215</v>
      </c>
      <c r="G112" s="13">
        <v>1416404063.29</v>
      </c>
      <c r="H112" s="67">
        <v>-1313010.04</v>
      </c>
      <c r="I112" s="68"/>
      <c r="J112" s="67">
        <f t="shared" si="1"/>
        <v>1417717073.33</v>
      </c>
      <c r="K112" s="69"/>
      <c r="L112" s="68"/>
      <c r="M112" s="7"/>
    </row>
    <row r="113" spans="2:13" ht="49.5" customHeight="1">
      <c r="B113" s="63" t="s">
        <v>216</v>
      </c>
      <c r="C113" s="49"/>
      <c r="D113" s="50"/>
      <c r="E113" s="8">
        <v>10</v>
      </c>
      <c r="F113" s="8" t="s">
        <v>217</v>
      </c>
      <c r="G113" s="9">
        <v>1416404063.29</v>
      </c>
      <c r="H113" s="48">
        <v>132798619.13</v>
      </c>
      <c r="I113" s="50"/>
      <c r="J113" s="48">
        <f t="shared" si="1"/>
        <v>1283605444.1599998</v>
      </c>
      <c r="K113" s="49"/>
      <c r="L113" s="50"/>
      <c r="M113" s="7"/>
    </row>
    <row r="114" spans="2:13" ht="37.5" customHeight="1">
      <c r="B114" s="63" t="s">
        <v>218</v>
      </c>
      <c r="C114" s="49"/>
      <c r="D114" s="50"/>
      <c r="E114" s="8">
        <v>10</v>
      </c>
      <c r="F114" s="8" t="s">
        <v>219</v>
      </c>
      <c r="G114" s="9">
        <v>187943200</v>
      </c>
      <c r="H114" s="48">
        <v>20098840</v>
      </c>
      <c r="I114" s="50"/>
      <c r="J114" s="48">
        <f t="shared" si="1"/>
        <v>167844360</v>
      </c>
      <c r="K114" s="49"/>
      <c r="L114" s="50"/>
      <c r="M114" s="7"/>
    </row>
    <row r="115" spans="2:13" ht="27.75" customHeight="1">
      <c r="B115" s="63" t="s">
        <v>220</v>
      </c>
      <c r="C115" s="49"/>
      <c r="D115" s="50"/>
      <c r="E115" s="8">
        <v>10</v>
      </c>
      <c r="F115" s="8" t="s">
        <v>221</v>
      </c>
      <c r="G115" s="9">
        <v>50247100</v>
      </c>
      <c r="H115" s="48">
        <v>20098840</v>
      </c>
      <c r="I115" s="50"/>
      <c r="J115" s="48">
        <f t="shared" si="1"/>
        <v>30148260</v>
      </c>
      <c r="K115" s="49"/>
      <c r="L115" s="50"/>
      <c r="M115" s="7"/>
    </row>
    <row r="116" spans="2:13" ht="49.5" customHeight="1">
      <c r="B116" s="63" t="s">
        <v>222</v>
      </c>
      <c r="C116" s="49"/>
      <c r="D116" s="50"/>
      <c r="E116" s="8">
        <v>10</v>
      </c>
      <c r="F116" s="8" t="s">
        <v>223</v>
      </c>
      <c r="G116" s="9">
        <v>50247100</v>
      </c>
      <c r="H116" s="48">
        <v>20098840</v>
      </c>
      <c r="I116" s="50"/>
      <c r="J116" s="48">
        <f t="shared" si="1"/>
        <v>30148260</v>
      </c>
      <c r="K116" s="49"/>
      <c r="L116" s="50"/>
      <c r="M116" s="7"/>
    </row>
    <row r="117" spans="2:13" ht="40.5" customHeight="1">
      <c r="B117" s="63" t="s">
        <v>224</v>
      </c>
      <c r="C117" s="49"/>
      <c r="D117" s="50"/>
      <c r="E117" s="8">
        <v>10</v>
      </c>
      <c r="F117" s="8" t="s">
        <v>225</v>
      </c>
      <c r="G117" s="9">
        <v>137696100</v>
      </c>
      <c r="H117" s="75"/>
      <c r="I117" s="50"/>
      <c r="J117" s="48">
        <f t="shared" si="1"/>
        <v>137696100</v>
      </c>
      <c r="K117" s="49"/>
      <c r="L117" s="50"/>
      <c r="M117" s="7"/>
    </row>
    <row r="118" spans="2:13" ht="49.5" customHeight="1">
      <c r="B118" s="63" t="s">
        <v>226</v>
      </c>
      <c r="C118" s="49"/>
      <c r="D118" s="50"/>
      <c r="E118" s="8">
        <v>10</v>
      </c>
      <c r="F118" s="8" t="s">
        <v>227</v>
      </c>
      <c r="G118" s="9">
        <v>137696100</v>
      </c>
      <c r="H118" s="75"/>
      <c r="I118" s="50"/>
      <c r="J118" s="48">
        <f t="shared" si="1"/>
        <v>137696100</v>
      </c>
      <c r="K118" s="49"/>
      <c r="L118" s="50"/>
      <c r="M118" s="7"/>
    </row>
    <row r="119" spans="2:13" ht="49.5" customHeight="1">
      <c r="B119" s="63" t="s">
        <v>228</v>
      </c>
      <c r="C119" s="49"/>
      <c r="D119" s="50"/>
      <c r="E119" s="8">
        <v>10</v>
      </c>
      <c r="F119" s="8" t="s">
        <v>229</v>
      </c>
      <c r="G119" s="9">
        <v>129900</v>
      </c>
      <c r="H119" s="75"/>
      <c r="I119" s="50"/>
      <c r="J119" s="48">
        <f t="shared" si="1"/>
        <v>129900</v>
      </c>
      <c r="K119" s="49"/>
      <c r="L119" s="50"/>
      <c r="M119" s="7"/>
    </row>
    <row r="120" spans="2:13" ht="30" customHeight="1">
      <c r="B120" s="63" t="s">
        <v>230</v>
      </c>
      <c r="C120" s="49"/>
      <c r="D120" s="50"/>
      <c r="E120" s="8">
        <v>10</v>
      </c>
      <c r="F120" s="8" t="s">
        <v>231</v>
      </c>
      <c r="G120" s="9">
        <v>129900</v>
      </c>
      <c r="H120" s="75"/>
      <c r="I120" s="50"/>
      <c r="J120" s="48">
        <f t="shared" si="1"/>
        <v>129900</v>
      </c>
      <c r="K120" s="49"/>
      <c r="L120" s="50"/>
      <c r="M120" s="7"/>
    </row>
    <row r="121" spans="2:13" ht="27" customHeight="1">
      <c r="B121" s="63" t="s">
        <v>232</v>
      </c>
      <c r="C121" s="49"/>
      <c r="D121" s="50"/>
      <c r="E121" s="8">
        <v>10</v>
      </c>
      <c r="F121" s="8" t="s">
        <v>233</v>
      </c>
      <c r="G121" s="9">
        <v>129900</v>
      </c>
      <c r="H121" s="75"/>
      <c r="I121" s="50"/>
      <c r="J121" s="48">
        <f t="shared" si="1"/>
        <v>129900</v>
      </c>
      <c r="K121" s="49"/>
      <c r="L121" s="50"/>
      <c r="M121" s="7"/>
    </row>
    <row r="122" spans="2:13" ht="42" customHeight="1">
      <c r="B122" s="63" t="s">
        <v>234</v>
      </c>
      <c r="C122" s="49"/>
      <c r="D122" s="50"/>
      <c r="E122" s="8">
        <v>10</v>
      </c>
      <c r="F122" s="8" t="s">
        <v>235</v>
      </c>
      <c r="G122" s="9">
        <v>1213631472</v>
      </c>
      <c r="H122" s="48">
        <v>108235537.37</v>
      </c>
      <c r="I122" s="50"/>
      <c r="J122" s="48">
        <f t="shared" si="1"/>
        <v>1105395934.63</v>
      </c>
      <c r="K122" s="49"/>
      <c r="L122" s="50"/>
      <c r="M122" s="7"/>
    </row>
    <row r="123" spans="2:13" ht="36.75" customHeight="1">
      <c r="B123" s="63" t="s">
        <v>236</v>
      </c>
      <c r="C123" s="49"/>
      <c r="D123" s="50"/>
      <c r="E123" s="8">
        <v>10</v>
      </c>
      <c r="F123" s="8" t="s">
        <v>237</v>
      </c>
      <c r="G123" s="9">
        <v>180838500</v>
      </c>
      <c r="H123" s="75"/>
      <c r="I123" s="50"/>
      <c r="J123" s="48">
        <f t="shared" si="1"/>
        <v>180838500</v>
      </c>
      <c r="K123" s="49"/>
      <c r="L123" s="50"/>
      <c r="M123" s="7"/>
    </row>
    <row r="124" spans="2:13" ht="49.5" customHeight="1">
      <c r="B124" s="63" t="s">
        <v>238</v>
      </c>
      <c r="C124" s="49"/>
      <c r="D124" s="50"/>
      <c r="E124" s="8">
        <v>10</v>
      </c>
      <c r="F124" s="8" t="s">
        <v>239</v>
      </c>
      <c r="G124" s="9">
        <v>180838500</v>
      </c>
      <c r="H124" s="75"/>
      <c r="I124" s="50"/>
      <c r="J124" s="48">
        <f t="shared" si="1"/>
        <v>180838500</v>
      </c>
      <c r="K124" s="49"/>
      <c r="L124" s="50"/>
      <c r="M124" s="7"/>
    </row>
    <row r="125" spans="2:13" ht="35.25" customHeight="1">
      <c r="B125" s="63" t="s">
        <v>240</v>
      </c>
      <c r="C125" s="49"/>
      <c r="D125" s="50"/>
      <c r="E125" s="8">
        <v>10</v>
      </c>
      <c r="F125" s="8" t="s">
        <v>241</v>
      </c>
      <c r="G125" s="9">
        <v>4559900</v>
      </c>
      <c r="H125" s="48">
        <v>214362</v>
      </c>
      <c r="I125" s="50"/>
      <c r="J125" s="48">
        <f t="shared" si="1"/>
        <v>4345538</v>
      </c>
      <c r="K125" s="49"/>
      <c r="L125" s="50"/>
      <c r="M125" s="7"/>
    </row>
    <row r="126" spans="2:13" ht="49.5" customHeight="1">
      <c r="B126" s="63" t="s">
        <v>242</v>
      </c>
      <c r="C126" s="49"/>
      <c r="D126" s="50"/>
      <c r="E126" s="8">
        <v>10</v>
      </c>
      <c r="F126" s="8" t="s">
        <v>243</v>
      </c>
      <c r="G126" s="9">
        <v>4559900</v>
      </c>
      <c r="H126" s="48">
        <v>214362</v>
      </c>
      <c r="I126" s="50"/>
      <c r="J126" s="48">
        <f t="shared" si="1"/>
        <v>4345538</v>
      </c>
      <c r="K126" s="49"/>
      <c r="L126" s="50"/>
      <c r="M126" s="7"/>
    </row>
    <row r="127" spans="2:13" ht="49.5" customHeight="1">
      <c r="B127" s="63" t="s">
        <v>244</v>
      </c>
      <c r="C127" s="49"/>
      <c r="D127" s="50"/>
      <c r="E127" s="8">
        <v>10</v>
      </c>
      <c r="F127" s="8" t="s">
        <v>245</v>
      </c>
      <c r="G127" s="9">
        <v>4964000</v>
      </c>
      <c r="H127" s="75"/>
      <c r="I127" s="50"/>
      <c r="J127" s="48">
        <f t="shared" si="1"/>
        <v>4964000</v>
      </c>
      <c r="K127" s="49"/>
      <c r="L127" s="50"/>
      <c r="M127" s="7"/>
    </row>
    <row r="128" spans="2:13" ht="49.5" customHeight="1">
      <c r="B128" s="63" t="s">
        <v>246</v>
      </c>
      <c r="C128" s="49"/>
      <c r="D128" s="50"/>
      <c r="E128" s="8">
        <v>10</v>
      </c>
      <c r="F128" s="8" t="s">
        <v>247</v>
      </c>
      <c r="G128" s="9">
        <v>4964000</v>
      </c>
      <c r="H128" s="75"/>
      <c r="I128" s="50"/>
      <c r="J128" s="48">
        <f t="shared" si="1"/>
        <v>4964000</v>
      </c>
      <c r="K128" s="49"/>
      <c r="L128" s="50"/>
      <c r="M128" s="7"/>
    </row>
    <row r="129" spans="2:13" ht="49.5" customHeight="1">
      <c r="B129" s="63" t="s">
        <v>248</v>
      </c>
      <c r="C129" s="49"/>
      <c r="D129" s="50"/>
      <c r="E129" s="8">
        <v>10</v>
      </c>
      <c r="F129" s="8" t="s">
        <v>249</v>
      </c>
      <c r="G129" s="9">
        <v>1321100</v>
      </c>
      <c r="H129" s="48">
        <v>35000</v>
      </c>
      <c r="I129" s="50"/>
      <c r="J129" s="48">
        <f t="shared" si="1"/>
        <v>1286100</v>
      </c>
      <c r="K129" s="49"/>
      <c r="L129" s="50"/>
      <c r="M129" s="7"/>
    </row>
    <row r="130" spans="2:13" ht="49.5" customHeight="1">
      <c r="B130" s="63" t="s">
        <v>250</v>
      </c>
      <c r="C130" s="49"/>
      <c r="D130" s="50"/>
      <c r="E130" s="8">
        <v>10</v>
      </c>
      <c r="F130" s="8" t="s">
        <v>251</v>
      </c>
      <c r="G130" s="9">
        <v>1321100</v>
      </c>
      <c r="H130" s="48">
        <v>35000</v>
      </c>
      <c r="I130" s="50"/>
      <c r="J130" s="48">
        <f t="shared" si="1"/>
        <v>1286100</v>
      </c>
      <c r="K130" s="49"/>
      <c r="L130" s="50"/>
      <c r="M130" s="7"/>
    </row>
    <row r="131" spans="2:13" ht="49.5" customHeight="1">
      <c r="B131" s="63" t="s">
        <v>252</v>
      </c>
      <c r="C131" s="49"/>
      <c r="D131" s="50"/>
      <c r="E131" s="8">
        <v>10</v>
      </c>
      <c r="F131" s="8" t="s">
        <v>253</v>
      </c>
      <c r="G131" s="9">
        <v>926500</v>
      </c>
      <c r="H131" s="75"/>
      <c r="I131" s="50"/>
      <c r="J131" s="48">
        <f t="shared" si="1"/>
        <v>926500</v>
      </c>
      <c r="K131" s="49"/>
      <c r="L131" s="50"/>
      <c r="M131" s="7"/>
    </row>
    <row r="132" spans="2:13" ht="49.5" customHeight="1">
      <c r="B132" s="63" t="s">
        <v>254</v>
      </c>
      <c r="C132" s="49"/>
      <c r="D132" s="50"/>
      <c r="E132" s="8">
        <v>10</v>
      </c>
      <c r="F132" s="8" t="s">
        <v>255</v>
      </c>
      <c r="G132" s="9">
        <v>926500</v>
      </c>
      <c r="H132" s="75"/>
      <c r="I132" s="50"/>
      <c r="J132" s="48">
        <f t="shared" si="1"/>
        <v>926500</v>
      </c>
      <c r="K132" s="49"/>
      <c r="L132" s="50"/>
      <c r="M132" s="7"/>
    </row>
    <row r="133" spans="2:13" ht="49.5" customHeight="1">
      <c r="B133" s="63" t="s">
        <v>256</v>
      </c>
      <c r="C133" s="49"/>
      <c r="D133" s="50"/>
      <c r="E133" s="8">
        <v>10</v>
      </c>
      <c r="F133" s="8" t="s">
        <v>257</v>
      </c>
      <c r="G133" s="9">
        <v>10370000</v>
      </c>
      <c r="H133" s="48">
        <v>880000</v>
      </c>
      <c r="I133" s="50"/>
      <c r="J133" s="48">
        <f t="shared" si="1"/>
        <v>9490000</v>
      </c>
      <c r="K133" s="49"/>
      <c r="L133" s="50"/>
      <c r="M133" s="7"/>
    </row>
    <row r="134" spans="2:13" ht="49.5" customHeight="1">
      <c r="B134" s="63" t="s">
        <v>258</v>
      </c>
      <c r="C134" s="49"/>
      <c r="D134" s="50"/>
      <c r="E134" s="8">
        <v>10</v>
      </c>
      <c r="F134" s="8" t="s">
        <v>259</v>
      </c>
      <c r="G134" s="9">
        <v>10370000</v>
      </c>
      <c r="H134" s="48">
        <v>880000</v>
      </c>
      <c r="I134" s="50"/>
      <c r="J134" s="48">
        <f t="shared" si="1"/>
        <v>9490000</v>
      </c>
      <c r="K134" s="49"/>
      <c r="L134" s="50"/>
      <c r="M134" s="7"/>
    </row>
    <row r="135" spans="2:13" ht="49.5" customHeight="1">
      <c r="B135" s="63" t="s">
        <v>260</v>
      </c>
      <c r="C135" s="49"/>
      <c r="D135" s="50"/>
      <c r="E135" s="8">
        <v>10</v>
      </c>
      <c r="F135" s="8" t="s">
        <v>261</v>
      </c>
      <c r="G135" s="9">
        <v>923302572</v>
      </c>
      <c r="H135" s="48">
        <v>97984375.37</v>
      </c>
      <c r="I135" s="50"/>
      <c r="J135" s="48">
        <f t="shared" si="1"/>
        <v>825318196.63</v>
      </c>
      <c r="K135" s="49"/>
      <c r="L135" s="50"/>
      <c r="M135" s="7"/>
    </row>
    <row r="136" spans="2:13" ht="49.5" customHeight="1">
      <c r="B136" s="63" t="s">
        <v>262</v>
      </c>
      <c r="C136" s="49"/>
      <c r="D136" s="50"/>
      <c r="E136" s="8">
        <v>10</v>
      </c>
      <c r="F136" s="8" t="s">
        <v>263</v>
      </c>
      <c r="G136" s="9">
        <v>923302572</v>
      </c>
      <c r="H136" s="48">
        <v>97984375.37</v>
      </c>
      <c r="I136" s="50"/>
      <c r="J136" s="48">
        <f t="shared" si="1"/>
        <v>825318196.63</v>
      </c>
      <c r="K136" s="49"/>
      <c r="L136" s="50"/>
      <c r="M136" s="7"/>
    </row>
    <row r="137" spans="2:13" ht="49.5" customHeight="1">
      <c r="B137" s="63" t="s">
        <v>264</v>
      </c>
      <c r="C137" s="49"/>
      <c r="D137" s="50"/>
      <c r="E137" s="8">
        <v>10</v>
      </c>
      <c r="F137" s="8" t="s">
        <v>265</v>
      </c>
      <c r="G137" s="9">
        <v>19727200</v>
      </c>
      <c r="H137" s="48">
        <v>1749800</v>
      </c>
      <c r="I137" s="50"/>
      <c r="J137" s="48">
        <f t="shared" si="1"/>
        <v>17977400</v>
      </c>
      <c r="K137" s="49"/>
      <c r="L137" s="50"/>
      <c r="M137" s="7"/>
    </row>
    <row r="138" spans="2:13" ht="49.5" customHeight="1">
      <c r="B138" s="63" t="s">
        <v>266</v>
      </c>
      <c r="C138" s="49"/>
      <c r="D138" s="50"/>
      <c r="E138" s="8">
        <v>10</v>
      </c>
      <c r="F138" s="8" t="s">
        <v>267</v>
      </c>
      <c r="G138" s="9">
        <v>19727200</v>
      </c>
      <c r="H138" s="48">
        <v>1749800</v>
      </c>
      <c r="I138" s="50"/>
      <c r="J138" s="48">
        <f t="shared" si="1"/>
        <v>17977400</v>
      </c>
      <c r="K138" s="49"/>
      <c r="L138" s="50"/>
      <c r="M138" s="7"/>
    </row>
    <row r="139" spans="2:13" ht="49.5" customHeight="1">
      <c r="B139" s="63" t="s">
        <v>268</v>
      </c>
      <c r="C139" s="49"/>
      <c r="D139" s="50"/>
      <c r="E139" s="8">
        <v>10</v>
      </c>
      <c r="F139" s="8" t="s">
        <v>269</v>
      </c>
      <c r="G139" s="9">
        <v>7035400</v>
      </c>
      <c r="H139" s="48">
        <v>2802000</v>
      </c>
      <c r="I139" s="50"/>
      <c r="J139" s="48">
        <f t="shared" si="1"/>
        <v>4233400</v>
      </c>
      <c r="K139" s="49"/>
      <c r="L139" s="50"/>
      <c r="M139" s="7"/>
    </row>
    <row r="140" spans="2:13" ht="49.5" customHeight="1">
      <c r="B140" s="63" t="s">
        <v>270</v>
      </c>
      <c r="C140" s="49"/>
      <c r="D140" s="50"/>
      <c r="E140" s="8">
        <v>10</v>
      </c>
      <c r="F140" s="8" t="s">
        <v>271</v>
      </c>
      <c r="G140" s="9">
        <v>7035400</v>
      </c>
      <c r="H140" s="48">
        <v>2802000</v>
      </c>
      <c r="I140" s="50"/>
      <c r="J140" s="48">
        <f t="shared" si="1"/>
        <v>4233400</v>
      </c>
      <c r="K140" s="49"/>
      <c r="L140" s="50"/>
      <c r="M140" s="7"/>
    </row>
    <row r="141" spans="2:13" ht="49.5" customHeight="1">
      <c r="B141" s="63" t="s">
        <v>272</v>
      </c>
      <c r="C141" s="49"/>
      <c r="D141" s="50"/>
      <c r="E141" s="8">
        <v>10</v>
      </c>
      <c r="F141" s="8" t="s">
        <v>273</v>
      </c>
      <c r="G141" s="9">
        <v>41721700</v>
      </c>
      <c r="H141" s="48">
        <v>1842000</v>
      </c>
      <c r="I141" s="50"/>
      <c r="J141" s="48">
        <f t="shared" si="1"/>
        <v>39879700</v>
      </c>
      <c r="K141" s="49"/>
      <c r="L141" s="50"/>
      <c r="M141" s="7"/>
    </row>
    <row r="142" spans="2:13" ht="49.5" customHeight="1">
      <c r="B142" s="63" t="s">
        <v>274</v>
      </c>
      <c r="C142" s="49"/>
      <c r="D142" s="50"/>
      <c r="E142" s="8">
        <v>10</v>
      </c>
      <c r="F142" s="8" t="s">
        <v>275</v>
      </c>
      <c r="G142" s="9">
        <v>41721700</v>
      </c>
      <c r="H142" s="48">
        <v>1842000</v>
      </c>
      <c r="I142" s="50"/>
      <c r="J142" s="48">
        <f t="shared" si="1"/>
        <v>39879700</v>
      </c>
      <c r="K142" s="49"/>
      <c r="L142" s="50"/>
      <c r="M142" s="7"/>
    </row>
    <row r="143" spans="2:13" ht="49.5" customHeight="1">
      <c r="B143" s="63" t="s">
        <v>276</v>
      </c>
      <c r="C143" s="49"/>
      <c r="D143" s="50"/>
      <c r="E143" s="8">
        <v>10</v>
      </c>
      <c r="F143" s="8" t="s">
        <v>277</v>
      </c>
      <c r="G143" s="9">
        <v>18864600</v>
      </c>
      <c r="H143" s="48">
        <v>2728000</v>
      </c>
      <c r="I143" s="50"/>
      <c r="J143" s="48">
        <f t="shared" si="1"/>
        <v>16136600</v>
      </c>
      <c r="K143" s="49"/>
      <c r="L143" s="50"/>
      <c r="M143" s="7"/>
    </row>
    <row r="144" spans="2:13" ht="49.5" customHeight="1">
      <c r="B144" s="63" t="s">
        <v>278</v>
      </c>
      <c r="C144" s="49"/>
      <c r="D144" s="50"/>
      <c r="E144" s="8">
        <v>10</v>
      </c>
      <c r="F144" s="8" t="s">
        <v>279</v>
      </c>
      <c r="G144" s="9">
        <v>18864600</v>
      </c>
      <c r="H144" s="48">
        <v>2728000</v>
      </c>
      <c r="I144" s="50"/>
      <c r="J144" s="48">
        <f aca="true" t="shared" si="2" ref="J144:J157">G144-H144</f>
        <v>16136600</v>
      </c>
      <c r="K144" s="49"/>
      <c r="L144" s="50"/>
      <c r="M144" s="7"/>
    </row>
    <row r="145" spans="2:13" ht="27.75" customHeight="1">
      <c r="B145" s="63" t="s">
        <v>280</v>
      </c>
      <c r="C145" s="49"/>
      <c r="D145" s="50"/>
      <c r="E145" s="8">
        <v>10</v>
      </c>
      <c r="F145" s="8" t="s">
        <v>281</v>
      </c>
      <c r="G145" s="9">
        <v>14699491.29</v>
      </c>
      <c r="H145" s="48">
        <v>4464241.76</v>
      </c>
      <c r="I145" s="50"/>
      <c r="J145" s="48">
        <f t="shared" si="2"/>
        <v>10235249.53</v>
      </c>
      <c r="K145" s="49"/>
      <c r="L145" s="50"/>
      <c r="M145" s="7"/>
    </row>
    <row r="146" spans="2:13" ht="49.5" customHeight="1">
      <c r="B146" s="63" t="s">
        <v>282</v>
      </c>
      <c r="C146" s="49"/>
      <c r="D146" s="50"/>
      <c r="E146" s="8">
        <v>10</v>
      </c>
      <c r="F146" s="8" t="s">
        <v>283</v>
      </c>
      <c r="G146" s="9">
        <v>843200</v>
      </c>
      <c r="H146" s="75"/>
      <c r="I146" s="50"/>
      <c r="J146" s="48">
        <f t="shared" si="2"/>
        <v>843200</v>
      </c>
      <c r="K146" s="49"/>
      <c r="L146" s="50"/>
      <c r="M146" s="7"/>
    </row>
    <row r="147" spans="2:13" ht="49.5" customHeight="1">
      <c r="B147" s="63" t="s">
        <v>284</v>
      </c>
      <c r="C147" s="49"/>
      <c r="D147" s="50"/>
      <c r="E147" s="8">
        <v>10</v>
      </c>
      <c r="F147" s="8" t="s">
        <v>285</v>
      </c>
      <c r="G147" s="9">
        <v>843200</v>
      </c>
      <c r="H147" s="75"/>
      <c r="I147" s="50"/>
      <c r="J147" s="48">
        <f t="shared" si="2"/>
        <v>843200</v>
      </c>
      <c r="K147" s="49"/>
      <c r="L147" s="50"/>
      <c r="M147" s="7"/>
    </row>
    <row r="148" spans="2:13" ht="49.5" customHeight="1">
      <c r="B148" s="63" t="s">
        <v>286</v>
      </c>
      <c r="C148" s="49"/>
      <c r="D148" s="50"/>
      <c r="E148" s="8">
        <v>10</v>
      </c>
      <c r="F148" s="8" t="s">
        <v>287</v>
      </c>
      <c r="G148" s="9">
        <v>9988464</v>
      </c>
      <c r="H148" s="48">
        <v>596414.47</v>
      </c>
      <c r="I148" s="50"/>
      <c r="J148" s="48">
        <f t="shared" si="2"/>
        <v>9392049.53</v>
      </c>
      <c r="K148" s="49"/>
      <c r="L148" s="50"/>
      <c r="M148" s="7"/>
    </row>
    <row r="149" spans="2:13" ht="49.5" customHeight="1">
      <c r="B149" s="63" t="s">
        <v>288</v>
      </c>
      <c r="C149" s="49"/>
      <c r="D149" s="50"/>
      <c r="E149" s="8">
        <v>10</v>
      </c>
      <c r="F149" s="8" t="s">
        <v>289</v>
      </c>
      <c r="G149" s="9">
        <v>9988464</v>
      </c>
      <c r="H149" s="48">
        <v>596414.47</v>
      </c>
      <c r="I149" s="50"/>
      <c r="J149" s="48">
        <f t="shared" si="2"/>
        <v>9392049.53</v>
      </c>
      <c r="K149" s="49"/>
      <c r="L149" s="50"/>
      <c r="M149" s="7"/>
    </row>
    <row r="150" spans="2:13" ht="34.5" customHeight="1">
      <c r="B150" s="63" t="s">
        <v>290</v>
      </c>
      <c r="C150" s="49"/>
      <c r="D150" s="50"/>
      <c r="E150" s="8">
        <v>10</v>
      </c>
      <c r="F150" s="8" t="s">
        <v>291</v>
      </c>
      <c r="G150" s="9">
        <v>3867827.29</v>
      </c>
      <c r="H150" s="48">
        <v>3867827.29</v>
      </c>
      <c r="I150" s="50"/>
      <c r="J150" s="48">
        <f t="shared" si="2"/>
        <v>0</v>
      </c>
      <c r="K150" s="49"/>
      <c r="L150" s="50"/>
      <c r="M150" s="7"/>
    </row>
    <row r="151" spans="2:13" ht="36" customHeight="1">
      <c r="B151" s="63" t="s">
        <v>292</v>
      </c>
      <c r="C151" s="49"/>
      <c r="D151" s="50"/>
      <c r="E151" s="8">
        <v>10</v>
      </c>
      <c r="F151" s="8" t="s">
        <v>293</v>
      </c>
      <c r="G151" s="9">
        <v>3867827.29</v>
      </c>
      <c r="H151" s="48">
        <v>3867827.29</v>
      </c>
      <c r="I151" s="50"/>
      <c r="J151" s="48">
        <f t="shared" si="2"/>
        <v>0</v>
      </c>
      <c r="K151" s="49"/>
      <c r="L151" s="50"/>
      <c r="M151" s="7"/>
    </row>
    <row r="152" spans="2:13" ht="49.5" customHeight="1">
      <c r="B152" s="63" t="s">
        <v>294</v>
      </c>
      <c r="C152" s="49"/>
      <c r="D152" s="50"/>
      <c r="E152" s="8">
        <v>10</v>
      </c>
      <c r="F152" s="8" t="s">
        <v>295</v>
      </c>
      <c r="G152" s="10"/>
      <c r="H152" s="48">
        <v>2213472.54</v>
      </c>
      <c r="I152" s="50"/>
      <c r="J152" s="48">
        <f t="shared" si="2"/>
        <v>-2213472.54</v>
      </c>
      <c r="K152" s="49"/>
      <c r="L152" s="50"/>
      <c r="M152" s="7"/>
    </row>
    <row r="153" spans="2:13" ht="49.5" customHeight="1">
      <c r="B153" s="63" t="s">
        <v>296</v>
      </c>
      <c r="C153" s="49"/>
      <c r="D153" s="50"/>
      <c r="E153" s="8">
        <v>10</v>
      </c>
      <c r="F153" s="8" t="s">
        <v>297</v>
      </c>
      <c r="G153" s="10"/>
      <c r="H153" s="48">
        <v>2213472.54</v>
      </c>
      <c r="I153" s="50"/>
      <c r="J153" s="48">
        <f t="shared" si="2"/>
        <v>-2213472.54</v>
      </c>
      <c r="K153" s="49"/>
      <c r="L153" s="50"/>
      <c r="M153" s="7"/>
    </row>
    <row r="154" spans="2:13" ht="49.5" customHeight="1">
      <c r="B154" s="63" t="s">
        <v>298</v>
      </c>
      <c r="C154" s="49"/>
      <c r="D154" s="50"/>
      <c r="E154" s="8">
        <v>10</v>
      </c>
      <c r="F154" s="8" t="s">
        <v>299</v>
      </c>
      <c r="G154" s="10"/>
      <c r="H154" s="48">
        <v>2213472.54</v>
      </c>
      <c r="I154" s="50"/>
      <c r="J154" s="48">
        <f t="shared" si="2"/>
        <v>-2213472.54</v>
      </c>
      <c r="K154" s="49"/>
      <c r="L154" s="50"/>
      <c r="M154" s="7"/>
    </row>
    <row r="155" spans="2:13" ht="49.5" customHeight="1">
      <c r="B155" s="63" t="s">
        <v>300</v>
      </c>
      <c r="C155" s="49"/>
      <c r="D155" s="50"/>
      <c r="E155" s="8">
        <v>10</v>
      </c>
      <c r="F155" s="8" t="s">
        <v>301</v>
      </c>
      <c r="G155" s="10"/>
      <c r="H155" s="48">
        <v>2213472.54</v>
      </c>
      <c r="I155" s="50"/>
      <c r="J155" s="48">
        <f t="shared" si="2"/>
        <v>-2213472.54</v>
      </c>
      <c r="K155" s="49"/>
      <c r="L155" s="50"/>
      <c r="M155" s="7"/>
    </row>
    <row r="156" spans="2:13" ht="49.5" customHeight="1">
      <c r="B156" s="63" t="s">
        <v>302</v>
      </c>
      <c r="C156" s="49"/>
      <c r="D156" s="50"/>
      <c r="E156" s="8">
        <v>10</v>
      </c>
      <c r="F156" s="8" t="s">
        <v>303</v>
      </c>
      <c r="G156" s="10"/>
      <c r="H156" s="48">
        <v>-136325101.71</v>
      </c>
      <c r="I156" s="50"/>
      <c r="J156" s="48">
        <f t="shared" si="2"/>
        <v>136325101.71</v>
      </c>
      <c r="K156" s="49"/>
      <c r="L156" s="50"/>
      <c r="M156" s="7"/>
    </row>
    <row r="157" spans="2:13" ht="49.5" customHeight="1">
      <c r="B157" s="63" t="s">
        <v>304</v>
      </c>
      <c r="C157" s="49"/>
      <c r="D157" s="50"/>
      <c r="E157" s="8">
        <v>10</v>
      </c>
      <c r="F157" s="8" t="s">
        <v>305</v>
      </c>
      <c r="G157" s="10"/>
      <c r="H157" s="48">
        <v>-136325101.71</v>
      </c>
      <c r="I157" s="50"/>
      <c r="J157" s="48">
        <f t="shared" si="2"/>
        <v>136325101.71</v>
      </c>
      <c r="K157" s="49"/>
      <c r="L157" s="50"/>
      <c r="M157" s="7"/>
    </row>
  </sheetData>
  <sheetProtection/>
  <mergeCells count="466">
    <mergeCell ref="B157:D157"/>
    <mergeCell ref="H157:I157"/>
    <mergeCell ref="J157:L157"/>
    <mergeCell ref="B156:D156"/>
    <mergeCell ref="H156:I156"/>
    <mergeCell ref="J156:L156"/>
    <mergeCell ref="B151:D151"/>
    <mergeCell ref="H151:I151"/>
    <mergeCell ref="J151:L151"/>
    <mergeCell ref="B150:D150"/>
    <mergeCell ref="H150:I150"/>
    <mergeCell ref="J150:L150"/>
    <mergeCell ref="B155:D155"/>
    <mergeCell ref="H155:I155"/>
    <mergeCell ref="J155:L155"/>
    <mergeCell ref="B154:D154"/>
    <mergeCell ref="H154:I154"/>
    <mergeCell ref="J154:L154"/>
    <mergeCell ref="B153:D153"/>
    <mergeCell ref="H153:I153"/>
    <mergeCell ref="J153:L153"/>
    <mergeCell ref="B152:D152"/>
    <mergeCell ref="H152:I152"/>
    <mergeCell ref="J152:L152"/>
    <mergeCell ref="B142:D142"/>
    <mergeCell ref="H142:I142"/>
    <mergeCell ref="J142:L142"/>
    <mergeCell ref="B149:D149"/>
    <mergeCell ref="H149:I149"/>
    <mergeCell ref="J149:L149"/>
    <mergeCell ref="B148:D148"/>
    <mergeCell ref="H148:I148"/>
    <mergeCell ref="B147:D147"/>
    <mergeCell ref="H147:I147"/>
    <mergeCell ref="B146:D146"/>
    <mergeCell ref="H146:I146"/>
    <mergeCell ref="J146:L146"/>
    <mergeCell ref="B145:D145"/>
    <mergeCell ref="H145:I145"/>
    <mergeCell ref="J145:L145"/>
    <mergeCell ref="B144:D144"/>
    <mergeCell ref="H144:I144"/>
    <mergeCell ref="J144:L144"/>
    <mergeCell ref="B143:D143"/>
    <mergeCell ref="H143:I143"/>
    <mergeCell ref="J143:L143"/>
    <mergeCell ref="B137:D137"/>
    <mergeCell ref="H137:I137"/>
    <mergeCell ref="J137:L137"/>
    <mergeCell ref="B136:D136"/>
    <mergeCell ref="H136:I136"/>
    <mergeCell ref="J136:L136"/>
    <mergeCell ref="B141:D141"/>
    <mergeCell ref="H141:I141"/>
    <mergeCell ref="J141:L141"/>
    <mergeCell ref="B140:D140"/>
    <mergeCell ref="H140:I140"/>
    <mergeCell ref="J140:L140"/>
    <mergeCell ref="B139:D139"/>
    <mergeCell ref="H139:I139"/>
    <mergeCell ref="J139:L139"/>
    <mergeCell ref="B138:D138"/>
    <mergeCell ref="H138:I138"/>
    <mergeCell ref="J138:L138"/>
    <mergeCell ref="B131:D131"/>
    <mergeCell ref="H131:I131"/>
    <mergeCell ref="J131:L131"/>
    <mergeCell ref="B135:D135"/>
    <mergeCell ref="H135:I135"/>
    <mergeCell ref="J135:L135"/>
    <mergeCell ref="B134:D134"/>
    <mergeCell ref="H134:I134"/>
    <mergeCell ref="J134:L134"/>
    <mergeCell ref="B133:D133"/>
    <mergeCell ref="H133:I133"/>
    <mergeCell ref="J133:L133"/>
    <mergeCell ref="B132:D132"/>
    <mergeCell ref="H132:I132"/>
    <mergeCell ref="J132:L132"/>
    <mergeCell ref="B123:D123"/>
    <mergeCell ref="H123:I123"/>
    <mergeCell ref="J123:L123"/>
    <mergeCell ref="B130:D130"/>
    <mergeCell ref="H130:I130"/>
    <mergeCell ref="J130:L130"/>
    <mergeCell ref="B129:D129"/>
    <mergeCell ref="H129:I129"/>
    <mergeCell ref="J129:L129"/>
    <mergeCell ref="B128:D128"/>
    <mergeCell ref="H128:I128"/>
    <mergeCell ref="J128:L128"/>
    <mergeCell ref="B127:D127"/>
    <mergeCell ref="H127:I127"/>
    <mergeCell ref="J127:L127"/>
    <mergeCell ref="B126:D126"/>
    <mergeCell ref="H126:I126"/>
    <mergeCell ref="J126:L126"/>
    <mergeCell ref="B125:D125"/>
    <mergeCell ref="H125:I125"/>
    <mergeCell ref="J125:L125"/>
    <mergeCell ref="B124:D124"/>
    <mergeCell ref="H124:I124"/>
    <mergeCell ref="J124:L124"/>
    <mergeCell ref="B119:D119"/>
    <mergeCell ref="H119:I119"/>
    <mergeCell ref="J119:L119"/>
    <mergeCell ref="B122:D122"/>
    <mergeCell ref="H122:I122"/>
    <mergeCell ref="J122:L122"/>
    <mergeCell ref="B121:D121"/>
    <mergeCell ref="H121:I121"/>
    <mergeCell ref="J121:L121"/>
    <mergeCell ref="B120:D120"/>
    <mergeCell ref="H120:I120"/>
    <mergeCell ref="J120:L120"/>
    <mergeCell ref="B113:D113"/>
    <mergeCell ref="H113:I113"/>
    <mergeCell ref="J113:L113"/>
    <mergeCell ref="B118:D118"/>
    <mergeCell ref="H118:I118"/>
    <mergeCell ref="J118:L118"/>
    <mergeCell ref="B117:D117"/>
    <mergeCell ref="H117:I117"/>
    <mergeCell ref="J117:L117"/>
    <mergeCell ref="J148:L148"/>
    <mergeCell ref="J147:L147"/>
    <mergeCell ref="B109:D109"/>
    <mergeCell ref="H109:I109"/>
    <mergeCell ref="J109:L109"/>
    <mergeCell ref="B108:D108"/>
    <mergeCell ref="H108:I108"/>
    <mergeCell ref="J108:L108"/>
    <mergeCell ref="B112:D112"/>
    <mergeCell ref="H112:I112"/>
    <mergeCell ref="B111:D111"/>
    <mergeCell ref="H111:I111"/>
    <mergeCell ref="B110:D110"/>
    <mergeCell ref="H110:I110"/>
    <mergeCell ref="J110:L110"/>
    <mergeCell ref="B116:D116"/>
    <mergeCell ref="H116:I116"/>
    <mergeCell ref="J116:L116"/>
    <mergeCell ref="B115:D115"/>
    <mergeCell ref="H115:I115"/>
    <mergeCell ref="J115:L115"/>
    <mergeCell ref="B114:D114"/>
    <mergeCell ref="H114:I114"/>
    <mergeCell ref="J114:L114"/>
    <mergeCell ref="B107:D107"/>
    <mergeCell ref="H107:I107"/>
    <mergeCell ref="J107:L107"/>
    <mergeCell ref="B106:D106"/>
    <mergeCell ref="H106:I106"/>
    <mergeCell ref="J106:L106"/>
    <mergeCell ref="B105:D105"/>
    <mergeCell ref="H105:I105"/>
    <mergeCell ref="J105:L105"/>
    <mergeCell ref="B97:D97"/>
    <mergeCell ref="H97:I97"/>
    <mergeCell ref="J97:L97"/>
    <mergeCell ref="B104:D104"/>
    <mergeCell ref="H104:I104"/>
    <mergeCell ref="B103:D103"/>
    <mergeCell ref="H103:I103"/>
    <mergeCell ref="B102:D102"/>
    <mergeCell ref="H102:I102"/>
    <mergeCell ref="B101:D101"/>
    <mergeCell ref="H101:I101"/>
    <mergeCell ref="J101:L101"/>
    <mergeCell ref="B100:D100"/>
    <mergeCell ref="H100:I100"/>
    <mergeCell ref="J100:L100"/>
    <mergeCell ref="B99:D99"/>
    <mergeCell ref="H99:I99"/>
    <mergeCell ref="J99:L99"/>
    <mergeCell ref="B98:D98"/>
    <mergeCell ref="H98:I98"/>
    <mergeCell ref="J98:L98"/>
    <mergeCell ref="H90:I90"/>
    <mergeCell ref="J90:L90"/>
    <mergeCell ref="B89:D89"/>
    <mergeCell ref="H89:I89"/>
    <mergeCell ref="J89:L89"/>
    <mergeCell ref="B96:D96"/>
    <mergeCell ref="H96:I96"/>
    <mergeCell ref="J96:L96"/>
    <mergeCell ref="B95:D95"/>
    <mergeCell ref="H95:I95"/>
    <mergeCell ref="J95:L95"/>
    <mergeCell ref="B94:D94"/>
    <mergeCell ref="H94:I94"/>
    <mergeCell ref="J94:L94"/>
    <mergeCell ref="B93:D93"/>
    <mergeCell ref="H93:I93"/>
    <mergeCell ref="J93:L93"/>
    <mergeCell ref="J112:L112"/>
    <mergeCell ref="J111:L111"/>
    <mergeCell ref="B80:D80"/>
    <mergeCell ref="H80:I80"/>
    <mergeCell ref="B79:D79"/>
    <mergeCell ref="H79:I79"/>
    <mergeCell ref="J79:L79"/>
    <mergeCell ref="B81:D81"/>
    <mergeCell ref="H81:I81"/>
    <mergeCell ref="J81:L81"/>
    <mergeCell ref="B85:D85"/>
    <mergeCell ref="H85:I85"/>
    <mergeCell ref="J85:L85"/>
    <mergeCell ref="B84:D84"/>
    <mergeCell ref="H84:I84"/>
    <mergeCell ref="J84:L84"/>
    <mergeCell ref="B83:D83"/>
    <mergeCell ref="H83:I83"/>
    <mergeCell ref="J83:L83"/>
    <mergeCell ref="B82:D82"/>
    <mergeCell ref="H82:I82"/>
    <mergeCell ref="J82:L82"/>
    <mergeCell ref="B88:D88"/>
    <mergeCell ref="H88:I88"/>
    <mergeCell ref="J104:L104"/>
    <mergeCell ref="J103:L103"/>
    <mergeCell ref="J102:L102"/>
    <mergeCell ref="B76:D76"/>
    <mergeCell ref="H76:I76"/>
    <mergeCell ref="B78:D78"/>
    <mergeCell ref="H78:I78"/>
    <mergeCell ref="J78:L78"/>
    <mergeCell ref="B77:D77"/>
    <mergeCell ref="H77:I77"/>
    <mergeCell ref="J88:L88"/>
    <mergeCell ref="B87:D87"/>
    <mergeCell ref="H87:I87"/>
    <mergeCell ref="J87:L87"/>
    <mergeCell ref="B86:D86"/>
    <mergeCell ref="H86:I86"/>
    <mergeCell ref="J86:L86"/>
    <mergeCell ref="B92:D92"/>
    <mergeCell ref="H92:I92"/>
    <mergeCell ref="J92:L92"/>
    <mergeCell ref="B91:D91"/>
    <mergeCell ref="H91:I91"/>
    <mergeCell ref="J91:L91"/>
    <mergeCell ref="B90:D90"/>
    <mergeCell ref="B75:D75"/>
    <mergeCell ref="H75:I75"/>
    <mergeCell ref="J75:L75"/>
    <mergeCell ref="B74:D74"/>
    <mergeCell ref="H74:I74"/>
    <mergeCell ref="J74:L74"/>
    <mergeCell ref="B73:D73"/>
    <mergeCell ref="H73:I73"/>
    <mergeCell ref="B72:D72"/>
    <mergeCell ref="H72:I72"/>
    <mergeCell ref="J71:L71"/>
    <mergeCell ref="B70:D70"/>
    <mergeCell ref="H70:I70"/>
    <mergeCell ref="J70:L70"/>
    <mergeCell ref="B69:D69"/>
    <mergeCell ref="H69:I69"/>
    <mergeCell ref="J69:L69"/>
    <mergeCell ref="B68:D68"/>
    <mergeCell ref="H68:I68"/>
    <mergeCell ref="J68:L68"/>
    <mergeCell ref="J80:L80"/>
    <mergeCell ref="B59:D59"/>
    <mergeCell ref="H59:I59"/>
    <mergeCell ref="J59:L59"/>
    <mergeCell ref="B58:D58"/>
    <mergeCell ref="H58:I58"/>
    <mergeCell ref="J58:L58"/>
    <mergeCell ref="J77:L77"/>
    <mergeCell ref="B62:D62"/>
    <mergeCell ref="H62:I62"/>
    <mergeCell ref="J62:L62"/>
    <mergeCell ref="B61:D61"/>
    <mergeCell ref="H61:I61"/>
    <mergeCell ref="J61:L61"/>
    <mergeCell ref="B60:D60"/>
    <mergeCell ref="H60:I60"/>
    <mergeCell ref="J60:L60"/>
    <mergeCell ref="B65:D65"/>
    <mergeCell ref="H65:I65"/>
    <mergeCell ref="J65:L65"/>
    <mergeCell ref="B64:D64"/>
    <mergeCell ref="H64:I64"/>
    <mergeCell ref="J64:L64"/>
    <mergeCell ref="B63:D63"/>
    <mergeCell ref="J72:L72"/>
    <mergeCell ref="B55:D55"/>
    <mergeCell ref="H55:I55"/>
    <mergeCell ref="B54:D54"/>
    <mergeCell ref="H54:I54"/>
    <mergeCell ref="B53:D53"/>
    <mergeCell ref="H53:I53"/>
    <mergeCell ref="J76:L76"/>
    <mergeCell ref="B57:D57"/>
    <mergeCell ref="H57:I57"/>
    <mergeCell ref="J57:L57"/>
    <mergeCell ref="B56:D56"/>
    <mergeCell ref="H56:I56"/>
    <mergeCell ref="J73:L73"/>
    <mergeCell ref="H63:I63"/>
    <mergeCell ref="J63:L63"/>
    <mergeCell ref="B67:D67"/>
    <mergeCell ref="H67:I67"/>
    <mergeCell ref="J67:L67"/>
    <mergeCell ref="B66:D66"/>
    <mergeCell ref="H66:I66"/>
    <mergeCell ref="J66:L66"/>
    <mergeCell ref="B71:D71"/>
    <mergeCell ref="H71:I71"/>
    <mergeCell ref="J52:L52"/>
    <mergeCell ref="J51:L51"/>
    <mergeCell ref="J50:L50"/>
    <mergeCell ref="J49:L49"/>
    <mergeCell ref="J56:L56"/>
    <mergeCell ref="J55:L55"/>
    <mergeCell ref="J54:L54"/>
    <mergeCell ref="J53:L53"/>
    <mergeCell ref="B46:D46"/>
    <mergeCell ref="H46:I46"/>
    <mergeCell ref="B48:D48"/>
    <mergeCell ref="H48:I48"/>
    <mergeCell ref="B47:D47"/>
    <mergeCell ref="H47:I47"/>
    <mergeCell ref="B52:D52"/>
    <mergeCell ref="H52:I52"/>
    <mergeCell ref="B51:D51"/>
    <mergeCell ref="H51:I51"/>
    <mergeCell ref="B50:D50"/>
    <mergeCell ref="H50:I50"/>
    <mergeCell ref="B49:D49"/>
    <mergeCell ref="H49:I49"/>
    <mergeCell ref="J44:L44"/>
    <mergeCell ref="J43:L43"/>
    <mergeCell ref="B43:D43"/>
    <mergeCell ref="H43:I43"/>
    <mergeCell ref="B42:D42"/>
    <mergeCell ref="H42:I42"/>
    <mergeCell ref="J42:L42"/>
    <mergeCell ref="J48:L48"/>
    <mergeCell ref="J47:L47"/>
    <mergeCell ref="J46:L46"/>
    <mergeCell ref="J45:L45"/>
    <mergeCell ref="B45:D45"/>
    <mergeCell ref="H45:I45"/>
    <mergeCell ref="B44:D44"/>
    <mergeCell ref="H44:I44"/>
    <mergeCell ref="B34:D34"/>
    <mergeCell ref="H34:I34"/>
    <mergeCell ref="J34:L34"/>
    <mergeCell ref="B41:D41"/>
    <mergeCell ref="H41:I41"/>
    <mergeCell ref="J41:L41"/>
    <mergeCell ref="B40:D40"/>
    <mergeCell ref="H40:I40"/>
    <mergeCell ref="J40:L40"/>
    <mergeCell ref="B39:D39"/>
    <mergeCell ref="H39:I39"/>
    <mergeCell ref="J39:L39"/>
    <mergeCell ref="B38:D38"/>
    <mergeCell ref="H38:I38"/>
    <mergeCell ref="J38:L38"/>
    <mergeCell ref="B37:D37"/>
    <mergeCell ref="H37:I37"/>
    <mergeCell ref="J37:L37"/>
    <mergeCell ref="B36:D36"/>
    <mergeCell ref="H36:I36"/>
    <mergeCell ref="J36:L36"/>
    <mergeCell ref="B35:D35"/>
    <mergeCell ref="H35:I35"/>
    <mergeCell ref="J35:L35"/>
    <mergeCell ref="B26:D26"/>
    <mergeCell ref="H26:I26"/>
    <mergeCell ref="J26:L26"/>
    <mergeCell ref="B33:D33"/>
    <mergeCell ref="H33:I33"/>
    <mergeCell ref="J33:L33"/>
    <mergeCell ref="B32:D32"/>
    <mergeCell ref="H32:I32"/>
    <mergeCell ref="J32:L32"/>
    <mergeCell ref="B31:D31"/>
    <mergeCell ref="H31:I31"/>
    <mergeCell ref="J31:L31"/>
    <mergeCell ref="B30:D30"/>
    <mergeCell ref="H30:I30"/>
    <mergeCell ref="J30:L30"/>
    <mergeCell ref="B29:D29"/>
    <mergeCell ref="H29:I29"/>
    <mergeCell ref="J29:L29"/>
    <mergeCell ref="B28:D28"/>
    <mergeCell ref="H28:I28"/>
    <mergeCell ref="J28:L28"/>
    <mergeCell ref="B27:D27"/>
    <mergeCell ref="H27:I27"/>
    <mergeCell ref="J27:L27"/>
    <mergeCell ref="B18:D18"/>
    <mergeCell ref="H18:I18"/>
    <mergeCell ref="J18:L18"/>
    <mergeCell ref="B25:D25"/>
    <mergeCell ref="H25:I25"/>
    <mergeCell ref="J25:L25"/>
    <mergeCell ref="B24:D24"/>
    <mergeCell ref="H24:I24"/>
    <mergeCell ref="J24:L24"/>
    <mergeCell ref="B23:D23"/>
    <mergeCell ref="H23:I23"/>
    <mergeCell ref="J23:L23"/>
    <mergeCell ref="B22:D22"/>
    <mergeCell ref="H22:I22"/>
    <mergeCell ref="J22:L22"/>
    <mergeCell ref="B21:D21"/>
    <mergeCell ref="H21:I21"/>
    <mergeCell ref="J21:L21"/>
    <mergeCell ref="B20:D20"/>
    <mergeCell ref="H20:I20"/>
    <mergeCell ref="J20:L20"/>
    <mergeCell ref="B19:D19"/>
    <mergeCell ref="H19:I19"/>
    <mergeCell ref="J19:L19"/>
    <mergeCell ref="B17:D17"/>
    <mergeCell ref="H17:I17"/>
    <mergeCell ref="J17:L17"/>
    <mergeCell ref="B16:D16"/>
    <mergeCell ref="H16:I16"/>
    <mergeCell ref="B15:D15"/>
    <mergeCell ref="H15:I15"/>
    <mergeCell ref="J15:L15"/>
    <mergeCell ref="B14:D14"/>
    <mergeCell ref="H14:I14"/>
    <mergeCell ref="J14:L14"/>
    <mergeCell ref="J16:L16"/>
    <mergeCell ref="C11:F11"/>
    <mergeCell ref="G11:H11"/>
    <mergeCell ref="I11:J11"/>
    <mergeCell ref="K11:L11"/>
    <mergeCell ref="C12:L12"/>
    <mergeCell ref="C9:F9"/>
    <mergeCell ref="I9:J9"/>
    <mergeCell ref="K9:L9"/>
    <mergeCell ref="C10:F10"/>
    <mergeCell ref="G10:H10"/>
    <mergeCell ref="I10:J10"/>
    <mergeCell ref="K10:L10"/>
    <mergeCell ref="B13:D13"/>
    <mergeCell ref="H13:I13"/>
    <mergeCell ref="J13:L13"/>
    <mergeCell ref="D3:I3"/>
    <mergeCell ref="I7:J7"/>
    <mergeCell ref="K7:L7"/>
    <mergeCell ref="I8:J8"/>
    <mergeCell ref="K8:L8"/>
    <mergeCell ref="C5:F5"/>
    <mergeCell ref="G5:H5"/>
    <mergeCell ref="I5:J5"/>
    <mergeCell ref="K5:L5"/>
    <mergeCell ref="C6:F6"/>
    <mergeCell ref="G6:H6"/>
    <mergeCell ref="I6:J6"/>
    <mergeCell ref="K6:L6"/>
    <mergeCell ref="C4:F4"/>
    <mergeCell ref="G4:H4"/>
    <mergeCell ref="I4:J4"/>
    <mergeCell ref="K4:L4"/>
    <mergeCell ref="C7:H7"/>
    <mergeCell ref="C8:H8"/>
  </mergeCells>
  <printOptions/>
  <pageMargins left="0.196850393700787" right="0.196850393700787" top="0.393700787401575" bottom="0.653422834645669" header="0.393700787401575" footer="0.393700787401575"/>
  <pageSetup horizontalDpi="300" verticalDpi="300" orientation="landscape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639"/>
  <sheetViews>
    <sheetView showGridLines="0" zoomScale="75" zoomScaleNormal="75" zoomScalePageLayoutView="0" workbookViewId="0" topLeftCell="A1">
      <pane ySplit="1" topLeftCell="A92" activePane="bottomLeft" state="frozen"/>
      <selection pane="topLeft" activeCell="A1" sqref="A1"/>
      <selection pane="bottomLeft" activeCell="B5" sqref="B5"/>
    </sheetView>
  </sheetViews>
  <sheetFormatPr defaultColWidth="8.8515625" defaultRowHeight="15"/>
  <cols>
    <col min="1" max="1" width="1.1484375" style="16" customWidth="1"/>
    <col min="2" max="2" width="44.140625" style="16" customWidth="1"/>
    <col min="3" max="3" width="7.57421875" style="16" customWidth="1"/>
    <col min="4" max="4" width="28.57421875" style="16" customWidth="1"/>
    <col min="5" max="5" width="1.57421875" style="16" customWidth="1"/>
    <col min="6" max="6" width="22.00390625" style="16" customWidth="1"/>
    <col min="7" max="7" width="21.7109375" style="16" customWidth="1"/>
    <col min="8" max="8" width="22.28125" style="16" customWidth="1"/>
    <col min="9" max="16384" width="8.8515625" style="16" customWidth="1"/>
  </cols>
  <sheetData>
    <row r="2" ht="15.75">
      <c r="F2" s="17" t="s">
        <v>306</v>
      </c>
    </row>
    <row r="3" spans="2:8" ht="22.5">
      <c r="B3" s="14" t="s">
        <v>1071</v>
      </c>
      <c r="C3" s="15" t="s">
        <v>15</v>
      </c>
      <c r="D3" s="15" t="s">
        <v>307</v>
      </c>
      <c r="E3" s="77" t="s">
        <v>13</v>
      </c>
      <c r="F3" s="78"/>
      <c r="G3" s="3" t="s">
        <v>14</v>
      </c>
      <c r="H3" s="2" t="s">
        <v>1067</v>
      </c>
    </row>
    <row r="4" spans="2:8" ht="15.75">
      <c r="B4" s="24" t="s">
        <v>17</v>
      </c>
      <c r="C4" s="24" t="s">
        <v>18</v>
      </c>
      <c r="D4" s="24" t="s">
        <v>19</v>
      </c>
      <c r="E4" s="80">
        <v>4</v>
      </c>
      <c r="F4" s="81"/>
      <c r="G4" s="24">
        <v>5</v>
      </c>
      <c r="H4" s="24">
        <v>6</v>
      </c>
    </row>
    <row r="5" spans="2:8" ht="15.75">
      <c r="B5" s="19" t="s">
        <v>308</v>
      </c>
      <c r="C5" s="12" t="s">
        <v>1</v>
      </c>
      <c r="D5" s="12" t="s">
        <v>24</v>
      </c>
      <c r="E5" s="82">
        <v>2237709003.29</v>
      </c>
      <c r="F5" s="68"/>
      <c r="G5" s="20">
        <v>136362840.12</v>
      </c>
      <c r="H5" s="20">
        <f>E5-G5</f>
        <v>2101346163.17</v>
      </c>
    </row>
    <row r="6" spans="2:8" ht="15.75">
      <c r="B6" s="19" t="s">
        <v>309</v>
      </c>
      <c r="C6" s="12" t="s">
        <v>1</v>
      </c>
      <c r="D6" s="12" t="s">
        <v>310</v>
      </c>
      <c r="E6" s="82">
        <v>200165558.73</v>
      </c>
      <c r="F6" s="68"/>
      <c r="G6" s="20">
        <v>3347935.23</v>
      </c>
      <c r="H6" s="20">
        <f aca="true" t="shared" si="0" ref="H6:H69">E6-G6</f>
        <v>196817623.5</v>
      </c>
    </row>
    <row r="7" spans="2:8" ht="63">
      <c r="B7" s="21" t="s">
        <v>311</v>
      </c>
      <c r="C7" s="8" t="s">
        <v>1</v>
      </c>
      <c r="D7" s="8" t="s">
        <v>312</v>
      </c>
      <c r="E7" s="79">
        <v>2344951</v>
      </c>
      <c r="F7" s="50"/>
      <c r="G7" s="22">
        <v>35100</v>
      </c>
      <c r="H7" s="22">
        <f t="shared" si="0"/>
        <v>2309851</v>
      </c>
    </row>
    <row r="8" spans="2:8" ht="15.75">
      <c r="B8" s="21" t="s">
        <v>313</v>
      </c>
      <c r="C8" s="8">
        <v>200</v>
      </c>
      <c r="D8" s="8" t="s">
        <v>314</v>
      </c>
      <c r="E8" s="79">
        <v>2344951</v>
      </c>
      <c r="F8" s="50"/>
      <c r="G8" s="22">
        <v>35100</v>
      </c>
      <c r="H8" s="22">
        <f t="shared" si="0"/>
        <v>2309851</v>
      </c>
    </row>
    <row r="9" spans="2:8" ht="15.75">
      <c r="B9" s="21" t="s">
        <v>315</v>
      </c>
      <c r="C9" s="8">
        <v>200</v>
      </c>
      <c r="D9" s="8" t="s">
        <v>316</v>
      </c>
      <c r="E9" s="79">
        <v>2344951</v>
      </c>
      <c r="F9" s="50"/>
      <c r="G9" s="22">
        <v>35100</v>
      </c>
      <c r="H9" s="22">
        <f t="shared" si="0"/>
        <v>2309851</v>
      </c>
    </row>
    <row r="10" spans="2:8" ht="31.5">
      <c r="B10" s="21" t="s">
        <v>317</v>
      </c>
      <c r="C10" s="8">
        <v>200</v>
      </c>
      <c r="D10" s="8" t="s">
        <v>318</v>
      </c>
      <c r="E10" s="79">
        <v>2344951</v>
      </c>
      <c r="F10" s="50"/>
      <c r="G10" s="22">
        <v>35100</v>
      </c>
      <c r="H10" s="22">
        <f t="shared" si="0"/>
        <v>2309851</v>
      </c>
    </row>
    <row r="11" spans="2:8" ht="15.75">
      <c r="B11" s="21" t="s">
        <v>319</v>
      </c>
      <c r="C11" s="8">
        <v>200</v>
      </c>
      <c r="D11" s="8" t="s">
        <v>320</v>
      </c>
      <c r="E11" s="79">
        <v>1801038</v>
      </c>
      <c r="F11" s="50"/>
      <c r="G11" s="22">
        <v>35100</v>
      </c>
      <c r="H11" s="22">
        <f t="shared" si="0"/>
        <v>1765938</v>
      </c>
    </row>
    <row r="12" spans="2:8" ht="15.75">
      <c r="B12" s="21" t="s">
        <v>321</v>
      </c>
      <c r="C12" s="8">
        <v>200</v>
      </c>
      <c r="D12" s="8" t="s">
        <v>322</v>
      </c>
      <c r="E12" s="79">
        <v>543913</v>
      </c>
      <c r="F12" s="50"/>
      <c r="G12" s="10"/>
      <c r="H12" s="22">
        <f t="shared" si="0"/>
        <v>543913</v>
      </c>
    </row>
    <row r="13" spans="2:8" ht="78.75">
      <c r="B13" s="21" t="s">
        <v>323</v>
      </c>
      <c r="C13" s="8" t="s">
        <v>1</v>
      </c>
      <c r="D13" s="8" t="s">
        <v>324</v>
      </c>
      <c r="E13" s="79">
        <v>6145878</v>
      </c>
      <c r="F13" s="50"/>
      <c r="G13" s="22">
        <v>69601.98</v>
      </c>
      <c r="H13" s="22">
        <f t="shared" si="0"/>
        <v>6076276.02</v>
      </c>
    </row>
    <row r="14" spans="2:8" ht="15.75">
      <c r="B14" s="21" t="s">
        <v>313</v>
      </c>
      <c r="C14" s="8">
        <v>200</v>
      </c>
      <c r="D14" s="8" t="s">
        <v>325</v>
      </c>
      <c r="E14" s="79">
        <v>3580749</v>
      </c>
      <c r="F14" s="50"/>
      <c r="G14" s="22">
        <v>69001.98</v>
      </c>
      <c r="H14" s="22">
        <f t="shared" si="0"/>
        <v>3511747.02</v>
      </c>
    </row>
    <row r="15" spans="2:8" ht="15.75">
      <c r="B15" s="21" t="s">
        <v>315</v>
      </c>
      <c r="C15" s="8">
        <v>200</v>
      </c>
      <c r="D15" s="8" t="s">
        <v>326</v>
      </c>
      <c r="E15" s="79">
        <v>3580749</v>
      </c>
      <c r="F15" s="50"/>
      <c r="G15" s="22">
        <v>69001.98</v>
      </c>
      <c r="H15" s="22">
        <f t="shared" si="0"/>
        <v>3511747.02</v>
      </c>
    </row>
    <row r="16" spans="2:8" ht="31.5">
      <c r="B16" s="21" t="s">
        <v>317</v>
      </c>
      <c r="C16" s="8">
        <v>200</v>
      </c>
      <c r="D16" s="8" t="s">
        <v>327</v>
      </c>
      <c r="E16" s="79">
        <v>3580749</v>
      </c>
      <c r="F16" s="50"/>
      <c r="G16" s="22">
        <v>69001.98</v>
      </c>
      <c r="H16" s="22">
        <f t="shared" si="0"/>
        <v>3511747.02</v>
      </c>
    </row>
    <row r="17" spans="2:8" ht="15.75">
      <c r="B17" s="21" t="s">
        <v>319</v>
      </c>
      <c r="C17" s="8">
        <v>200</v>
      </c>
      <c r="D17" s="8" t="s">
        <v>328</v>
      </c>
      <c r="E17" s="79">
        <v>2750190</v>
      </c>
      <c r="F17" s="50"/>
      <c r="G17" s="22">
        <v>69001.98</v>
      </c>
      <c r="H17" s="22">
        <f t="shared" si="0"/>
        <v>2681188.02</v>
      </c>
    </row>
    <row r="18" spans="2:8" ht="15.75">
      <c r="B18" s="21" t="s">
        <v>321</v>
      </c>
      <c r="C18" s="8">
        <v>200</v>
      </c>
      <c r="D18" s="8" t="s">
        <v>329</v>
      </c>
      <c r="E18" s="79">
        <v>830559</v>
      </c>
      <c r="F18" s="50"/>
      <c r="G18" s="10"/>
      <c r="H18" s="22">
        <f t="shared" si="0"/>
        <v>830559</v>
      </c>
    </row>
    <row r="19" spans="2:8" ht="15.75">
      <c r="B19" s="21" t="s">
        <v>313</v>
      </c>
      <c r="C19" s="8">
        <v>200</v>
      </c>
      <c r="D19" s="8" t="s">
        <v>330</v>
      </c>
      <c r="E19" s="79">
        <v>58701</v>
      </c>
      <c r="F19" s="50"/>
      <c r="G19" s="10"/>
      <c r="H19" s="22">
        <f t="shared" si="0"/>
        <v>58701</v>
      </c>
    </row>
    <row r="20" spans="2:8" ht="15.75">
      <c r="B20" s="21" t="s">
        <v>315</v>
      </c>
      <c r="C20" s="8">
        <v>200</v>
      </c>
      <c r="D20" s="8" t="s">
        <v>331</v>
      </c>
      <c r="E20" s="79">
        <v>58701</v>
      </c>
      <c r="F20" s="50"/>
      <c r="G20" s="10"/>
      <c r="H20" s="22">
        <f t="shared" si="0"/>
        <v>58701</v>
      </c>
    </row>
    <row r="21" spans="2:8" ht="31.5">
      <c r="B21" s="21" t="s">
        <v>317</v>
      </c>
      <c r="C21" s="8">
        <v>200</v>
      </c>
      <c r="D21" s="8" t="s">
        <v>332</v>
      </c>
      <c r="E21" s="79">
        <v>2400</v>
      </c>
      <c r="F21" s="50"/>
      <c r="G21" s="10"/>
      <c r="H21" s="22">
        <f t="shared" si="0"/>
        <v>2400</v>
      </c>
    </row>
    <row r="22" spans="2:8" ht="15.75">
      <c r="B22" s="21" t="s">
        <v>333</v>
      </c>
      <c r="C22" s="8">
        <v>200</v>
      </c>
      <c r="D22" s="8" t="s">
        <v>334</v>
      </c>
      <c r="E22" s="79">
        <v>2400</v>
      </c>
      <c r="F22" s="50"/>
      <c r="G22" s="10"/>
      <c r="H22" s="22">
        <f t="shared" si="0"/>
        <v>2400</v>
      </c>
    </row>
    <row r="23" spans="2:8" ht="15.75">
      <c r="B23" s="21" t="s">
        <v>335</v>
      </c>
      <c r="C23" s="8">
        <v>200</v>
      </c>
      <c r="D23" s="8" t="s">
        <v>336</v>
      </c>
      <c r="E23" s="79">
        <v>56301</v>
      </c>
      <c r="F23" s="50"/>
      <c r="G23" s="10"/>
      <c r="H23" s="22">
        <f t="shared" si="0"/>
        <v>56301</v>
      </c>
    </row>
    <row r="24" spans="2:8" ht="15.75">
      <c r="B24" s="21" t="s">
        <v>338</v>
      </c>
      <c r="C24" s="8">
        <v>200</v>
      </c>
      <c r="D24" s="8" t="s">
        <v>339</v>
      </c>
      <c r="E24" s="79">
        <v>43101</v>
      </c>
      <c r="F24" s="50"/>
      <c r="G24" s="10"/>
      <c r="H24" s="22">
        <f t="shared" si="0"/>
        <v>43101</v>
      </c>
    </row>
    <row r="25" spans="2:8" ht="15.75">
      <c r="B25" s="21" t="s">
        <v>340</v>
      </c>
      <c r="C25" s="8">
        <v>200</v>
      </c>
      <c r="D25" s="8" t="s">
        <v>341</v>
      </c>
      <c r="E25" s="79">
        <v>13200</v>
      </c>
      <c r="F25" s="50"/>
      <c r="G25" s="10"/>
      <c r="H25" s="22">
        <f t="shared" si="0"/>
        <v>13200</v>
      </c>
    </row>
    <row r="26" spans="2:8" ht="15.75">
      <c r="B26" s="21" t="s">
        <v>313</v>
      </c>
      <c r="C26" s="8">
        <v>200</v>
      </c>
      <c r="D26" s="8" t="s">
        <v>342</v>
      </c>
      <c r="E26" s="79">
        <v>84000</v>
      </c>
      <c r="F26" s="50"/>
      <c r="G26" s="10"/>
      <c r="H26" s="22">
        <f t="shared" si="0"/>
        <v>84000</v>
      </c>
    </row>
    <row r="27" spans="2:8" ht="15.75">
      <c r="B27" s="21" t="s">
        <v>315</v>
      </c>
      <c r="C27" s="8">
        <v>200</v>
      </c>
      <c r="D27" s="8" t="s">
        <v>343</v>
      </c>
      <c r="E27" s="79">
        <v>84000</v>
      </c>
      <c r="F27" s="50"/>
      <c r="G27" s="10"/>
      <c r="H27" s="22">
        <f t="shared" si="0"/>
        <v>84000</v>
      </c>
    </row>
    <row r="28" spans="2:8" ht="15.75">
      <c r="B28" s="21" t="s">
        <v>335</v>
      </c>
      <c r="C28" s="8">
        <v>200</v>
      </c>
      <c r="D28" s="8" t="s">
        <v>344</v>
      </c>
      <c r="E28" s="79">
        <v>84000</v>
      </c>
      <c r="F28" s="50"/>
      <c r="G28" s="10"/>
      <c r="H28" s="22">
        <f t="shared" si="0"/>
        <v>84000</v>
      </c>
    </row>
    <row r="29" spans="2:8" ht="15.75">
      <c r="B29" s="21" t="s">
        <v>340</v>
      </c>
      <c r="C29" s="8">
        <v>200</v>
      </c>
      <c r="D29" s="8" t="s">
        <v>345</v>
      </c>
      <c r="E29" s="79">
        <v>84000</v>
      </c>
      <c r="F29" s="50"/>
      <c r="G29" s="10"/>
      <c r="H29" s="22">
        <f t="shared" si="0"/>
        <v>84000</v>
      </c>
    </row>
    <row r="30" spans="2:8" ht="15.75">
      <c r="B30" s="21" t="s">
        <v>313</v>
      </c>
      <c r="C30" s="8">
        <v>200</v>
      </c>
      <c r="D30" s="8" t="s">
        <v>346</v>
      </c>
      <c r="E30" s="79">
        <v>194890</v>
      </c>
      <c r="F30" s="50"/>
      <c r="G30" s="22">
        <v>600</v>
      </c>
      <c r="H30" s="22">
        <f t="shared" si="0"/>
        <v>194290</v>
      </c>
    </row>
    <row r="31" spans="2:8" ht="15.75">
      <c r="B31" s="21" t="s">
        <v>315</v>
      </c>
      <c r="C31" s="8">
        <v>200</v>
      </c>
      <c r="D31" s="8" t="s">
        <v>347</v>
      </c>
      <c r="E31" s="79">
        <v>150690</v>
      </c>
      <c r="F31" s="50"/>
      <c r="G31" s="22">
        <v>600</v>
      </c>
      <c r="H31" s="22">
        <f t="shared" si="0"/>
        <v>150090</v>
      </c>
    </row>
    <row r="32" spans="2:8" ht="15.75">
      <c r="B32" s="21" t="s">
        <v>335</v>
      </c>
      <c r="C32" s="8">
        <v>200</v>
      </c>
      <c r="D32" s="8" t="s">
        <v>348</v>
      </c>
      <c r="E32" s="79">
        <v>150690</v>
      </c>
      <c r="F32" s="50"/>
      <c r="G32" s="22">
        <v>600</v>
      </c>
      <c r="H32" s="22">
        <f t="shared" si="0"/>
        <v>150090</v>
      </c>
    </row>
    <row r="33" spans="2:8" ht="15.75">
      <c r="B33" s="21" t="s">
        <v>337</v>
      </c>
      <c r="C33" s="8">
        <v>200</v>
      </c>
      <c r="D33" s="8" t="s">
        <v>349</v>
      </c>
      <c r="E33" s="79">
        <v>50400</v>
      </c>
      <c r="F33" s="50"/>
      <c r="G33" s="22">
        <v>600</v>
      </c>
      <c r="H33" s="22">
        <f t="shared" si="0"/>
        <v>49800</v>
      </c>
    </row>
    <row r="34" spans="2:8" ht="15.75">
      <c r="B34" s="21" t="s">
        <v>350</v>
      </c>
      <c r="C34" s="8">
        <v>200</v>
      </c>
      <c r="D34" s="8" t="s">
        <v>351</v>
      </c>
      <c r="E34" s="79">
        <v>57940</v>
      </c>
      <c r="F34" s="50"/>
      <c r="G34" s="10"/>
      <c r="H34" s="22">
        <f t="shared" si="0"/>
        <v>57940</v>
      </c>
    </row>
    <row r="35" spans="2:8" ht="15.75">
      <c r="B35" s="21" t="s">
        <v>340</v>
      </c>
      <c r="C35" s="8">
        <v>200</v>
      </c>
      <c r="D35" s="8" t="s">
        <v>352</v>
      </c>
      <c r="E35" s="79">
        <v>42350</v>
      </c>
      <c r="F35" s="50"/>
      <c r="G35" s="10"/>
      <c r="H35" s="22">
        <f t="shared" si="0"/>
        <v>42350</v>
      </c>
    </row>
    <row r="36" spans="2:8" ht="31.5">
      <c r="B36" s="21" t="s">
        <v>353</v>
      </c>
      <c r="C36" s="8">
        <v>200</v>
      </c>
      <c r="D36" s="8" t="s">
        <v>354</v>
      </c>
      <c r="E36" s="79">
        <v>44200</v>
      </c>
      <c r="F36" s="50"/>
      <c r="G36" s="10"/>
      <c r="H36" s="22">
        <f t="shared" si="0"/>
        <v>44200</v>
      </c>
    </row>
    <row r="37" spans="2:8" ht="15.75">
      <c r="B37" s="21" t="s">
        <v>355</v>
      </c>
      <c r="C37" s="8">
        <v>200</v>
      </c>
      <c r="D37" s="8" t="s">
        <v>356</v>
      </c>
      <c r="E37" s="79">
        <v>15000</v>
      </c>
      <c r="F37" s="50"/>
      <c r="G37" s="10"/>
      <c r="H37" s="22">
        <f t="shared" si="0"/>
        <v>15000</v>
      </c>
    </row>
    <row r="38" spans="2:8" ht="31.5">
      <c r="B38" s="21" t="s">
        <v>357</v>
      </c>
      <c r="C38" s="8">
        <v>200</v>
      </c>
      <c r="D38" s="8" t="s">
        <v>358</v>
      </c>
      <c r="E38" s="79">
        <v>29200</v>
      </c>
      <c r="F38" s="50"/>
      <c r="G38" s="10"/>
      <c r="H38" s="22">
        <f t="shared" si="0"/>
        <v>29200</v>
      </c>
    </row>
    <row r="39" spans="2:8" ht="15.75">
      <c r="B39" s="21" t="s">
        <v>313</v>
      </c>
      <c r="C39" s="8">
        <v>200</v>
      </c>
      <c r="D39" s="8" t="s">
        <v>359</v>
      </c>
      <c r="E39" s="79">
        <v>2047538</v>
      </c>
      <c r="F39" s="50"/>
      <c r="G39" s="10"/>
      <c r="H39" s="22">
        <f t="shared" si="0"/>
        <v>2047538</v>
      </c>
    </row>
    <row r="40" spans="2:8" ht="15.75">
      <c r="B40" s="21" t="s">
        <v>315</v>
      </c>
      <c r="C40" s="8">
        <v>200</v>
      </c>
      <c r="D40" s="8" t="s">
        <v>360</v>
      </c>
      <c r="E40" s="79">
        <v>1962183</v>
      </c>
      <c r="F40" s="50"/>
      <c r="G40" s="10"/>
      <c r="H40" s="22">
        <f t="shared" si="0"/>
        <v>1962183</v>
      </c>
    </row>
    <row r="41" spans="2:8" ht="15.75">
      <c r="B41" s="21" t="s">
        <v>335</v>
      </c>
      <c r="C41" s="8">
        <v>200</v>
      </c>
      <c r="D41" s="8" t="s">
        <v>361</v>
      </c>
      <c r="E41" s="79">
        <v>1601526</v>
      </c>
      <c r="F41" s="50"/>
      <c r="G41" s="10"/>
      <c r="H41" s="22">
        <f t="shared" si="0"/>
        <v>1601526</v>
      </c>
    </row>
    <row r="42" spans="2:8" ht="15.75">
      <c r="B42" s="21" t="s">
        <v>340</v>
      </c>
      <c r="C42" s="8">
        <v>200</v>
      </c>
      <c r="D42" s="8" t="s">
        <v>364</v>
      </c>
      <c r="E42" s="79">
        <v>1601526</v>
      </c>
      <c r="F42" s="50"/>
      <c r="G42" s="10"/>
      <c r="H42" s="22">
        <f t="shared" si="0"/>
        <v>1601526</v>
      </c>
    </row>
    <row r="43" spans="2:8" ht="15.75">
      <c r="B43" s="21" t="s">
        <v>365</v>
      </c>
      <c r="C43" s="8">
        <v>200</v>
      </c>
      <c r="D43" s="8" t="s">
        <v>366</v>
      </c>
      <c r="E43" s="79">
        <v>360657</v>
      </c>
      <c r="F43" s="50"/>
      <c r="G43" s="10"/>
      <c r="H43" s="22">
        <f t="shared" si="0"/>
        <v>360657</v>
      </c>
    </row>
    <row r="44" spans="2:8" ht="31.5">
      <c r="B44" s="21" t="s">
        <v>353</v>
      </c>
      <c r="C44" s="8">
        <v>200</v>
      </c>
      <c r="D44" s="8" t="s">
        <v>367</v>
      </c>
      <c r="E44" s="79">
        <v>85355</v>
      </c>
      <c r="F44" s="50"/>
      <c r="G44" s="10"/>
      <c r="H44" s="22">
        <f t="shared" si="0"/>
        <v>85355</v>
      </c>
    </row>
    <row r="45" spans="2:8" ht="15.75">
      <c r="B45" s="21" t="s">
        <v>355</v>
      </c>
      <c r="C45" s="8">
        <v>200</v>
      </c>
      <c r="D45" s="8" t="s">
        <v>368</v>
      </c>
      <c r="E45" s="79">
        <v>43000</v>
      </c>
      <c r="F45" s="50"/>
      <c r="G45" s="10"/>
      <c r="H45" s="22">
        <f t="shared" si="0"/>
        <v>43000</v>
      </c>
    </row>
    <row r="46" spans="2:8" ht="31.5">
      <c r="B46" s="21" t="s">
        <v>357</v>
      </c>
      <c r="C46" s="8">
        <v>200</v>
      </c>
      <c r="D46" s="8" t="s">
        <v>369</v>
      </c>
      <c r="E46" s="79">
        <v>42355</v>
      </c>
      <c r="F46" s="50"/>
      <c r="G46" s="10"/>
      <c r="H46" s="22">
        <f t="shared" si="0"/>
        <v>42355</v>
      </c>
    </row>
    <row r="47" spans="2:8" ht="15.75">
      <c r="B47" s="21" t="s">
        <v>313</v>
      </c>
      <c r="C47" s="8">
        <v>200</v>
      </c>
      <c r="D47" s="8" t="s">
        <v>372</v>
      </c>
      <c r="E47" s="79">
        <v>180000</v>
      </c>
      <c r="F47" s="50"/>
      <c r="G47" s="10"/>
      <c r="H47" s="22">
        <f t="shared" si="0"/>
        <v>180000</v>
      </c>
    </row>
    <row r="48" spans="2:8" ht="15.75">
      <c r="B48" s="21" t="s">
        <v>315</v>
      </c>
      <c r="C48" s="8">
        <v>200</v>
      </c>
      <c r="D48" s="8" t="s">
        <v>373</v>
      </c>
      <c r="E48" s="79">
        <v>180000</v>
      </c>
      <c r="F48" s="50"/>
      <c r="G48" s="10"/>
      <c r="H48" s="22">
        <f t="shared" si="0"/>
        <v>180000</v>
      </c>
    </row>
    <row r="49" spans="2:8" ht="15.75">
      <c r="B49" s="21" t="s">
        <v>365</v>
      </c>
      <c r="C49" s="8">
        <v>200</v>
      </c>
      <c r="D49" s="8" t="s">
        <v>374</v>
      </c>
      <c r="E49" s="79">
        <v>180000</v>
      </c>
      <c r="F49" s="50"/>
      <c r="G49" s="10"/>
      <c r="H49" s="22">
        <f t="shared" si="0"/>
        <v>180000</v>
      </c>
    </row>
    <row r="50" spans="2:8" ht="78.75">
      <c r="B50" s="21" t="s">
        <v>375</v>
      </c>
      <c r="C50" s="8" t="s">
        <v>1</v>
      </c>
      <c r="D50" s="8" t="s">
        <v>376</v>
      </c>
      <c r="E50" s="79">
        <v>72515210.99</v>
      </c>
      <c r="F50" s="50"/>
      <c r="G50" s="22">
        <v>832961</v>
      </c>
      <c r="H50" s="22">
        <f t="shared" si="0"/>
        <v>71682249.99</v>
      </c>
    </row>
    <row r="51" spans="2:8" ht="15.75">
      <c r="B51" s="21" t="s">
        <v>313</v>
      </c>
      <c r="C51" s="8">
        <v>200</v>
      </c>
      <c r="D51" s="8" t="s">
        <v>377</v>
      </c>
      <c r="E51" s="79">
        <v>62496888.83</v>
      </c>
      <c r="F51" s="50"/>
      <c r="G51" s="22">
        <v>818356.88</v>
      </c>
      <c r="H51" s="22">
        <f t="shared" si="0"/>
        <v>61678531.949999996</v>
      </c>
    </row>
    <row r="52" spans="2:8" ht="15.75">
      <c r="B52" s="21" t="s">
        <v>315</v>
      </c>
      <c r="C52" s="8">
        <v>200</v>
      </c>
      <c r="D52" s="8" t="s">
        <v>378</v>
      </c>
      <c r="E52" s="79">
        <v>62496888.83</v>
      </c>
      <c r="F52" s="50"/>
      <c r="G52" s="22">
        <v>818356.88</v>
      </c>
      <c r="H52" s="22">
        <f t="shared" si="0"/>
        <v>61678531.949999996</v>
      </c>
    </row>
    <row r="53" spans="2:8" ht="31.5">
      <c r="B53" s="21" t="s">
        <v>317</v>
      </c>
      <c r="C53" s="8">
        <v>200</v>
      </c>
      <c r="D53" s="8" t="s">
        <v>379</v>
      </c>
      <c r="E53" s="79">
        <v>62496888.83</v>
      </c>
      <c r="F53" s="50"/>
      <c r="G53" s="22">
        <v>818356.88</v>
      </c>
      <c r="H53" s="22">
        <f t="shared" si="0"/>
        <v>61678531.949999996</v>
      </c>
    </row>
    <row r="54" spans="2:8" ht="15.75">
      <c r="B54" s="21" t="s">
        <v>319</v>
      </c>
      <c r="C54" s="8">
        <v>200</v>
      </c>
      <c r="D54" s="8" t="s">
        <v>380</v>
      </c>
      <c r="E54" s="79">
        <v>48000707.34</v>
      </c>
      <c r="F54" s="50"/>
      <c r="G54" s="22">
        <v>813000</v>
      </c>
      <c r="H54" s="22">
        <f t="shared" si="0"/>
        <v>47187707.34</v>
      </c>
    </row>
    <row r="55" spans="2:8" ht="15.75">
      <c r="B55" s="21" t="s">
        <v>321</v>
      </c>
      <c r="C55" s="8">
        <v>200</v>
      </c>
      <c r="D55" s="8" t="s">
        <v>381</v>
      </c>
      <c r="E55" s="79">
        <v>14496181.49</v>
      </c>
      <c r="F55" s="50"/>
      <c r="G55" s="22">
        <v>5356.88</v>
      </c>
      <c r="H55" s="22">
        <f t="shared" si="0"/>
        <v>14490824.61</v>
      </c>
    </row>
    <row r="56" spans="2:8" ht="15.75">
      <c r="B56" s="21" t="s">
        <v>313</v>
      </c>
      <c r="C56" s="8">
        <v>200</v>
      </c>
      <c r="D56" s="8" t="s">
        <v>382</v>
      </c>
      <c r="E56" s="79">
        <v>1900052.6</v>
      </c>
      <c r="F56" s="50"/>
      <c r="G56" s="10"/>
      <c r="H56" s="22">
        <f t="shared" si="0"/>
        <v>1900052.6</v>
      </c>
    </row>
    <row r="57" spans="2:8" ht="15.75">
      <c r="B57" s="21" t="s">
        <v>315</v>
      </c>
      <c r="C57" s="8">
        <v>200</v>
      </c>
      <c r="D57" s="8" t="s">
        <v>383</v>
      </c>
      <c r="E57" s="79">
        <v>1900052.6</v>
      </c>
      <c r="F57" s="50"/>
      <c r="G57" s="10"/>
      <c r="H57" s="22">
        <f t="shared" si="0"/>
        <v>1900052.6</v>
      </c>
    </row>
    <row r="58" spans="2:8" ht="31.5">
      <c r="B58" s="21" t="s">
        <v>317</v>
      </c>
      <c r="C58" s="8">
        <v>200</v>
      </c>
      <c r="D58" s="8" t="s">
        <v>384</v>
      </c>
      <c r="E58" s="79">
        <v>1784210.6</v>
      </c>
      <c r="F58" s="50"/>
      <c r="G58" s="10"/>
      <c r="H58" s="22">
        <f t="shared" si="0"/>
        <v>1784210.6</v>
      </c>
    </row>
    <row r="59" spans="2:8" ht="15.75">
      <c r="B59" s="21" t="s">
        <v>333</v>
      </c>
      <c r="C59" s="8">
        <v>200</v>
      </c>
      <c r="D59" s="8" t="s">
        <v>385</v>
      </c>
      <c r="E59" s="79">
        <v>1784210.6</v>
      </c>
      <c r="F59" s="50"/>
      <c r="G59" s="10"/>
      <c r="H59" s="22">
        <f t="shared" si="0"/>
        <v>1784210.6</v>
      </c>
    </row>
    <row r="60" spans="2:8" ht="15.75">
      <c r="B60" s="21" t="s">
        <v>335</v>
      </c>
      <c r="C60" s="8">
        <v>200</v>
      </c>
      <c r="D60" s="8" t="s">
        <v>386</v>
      </c>
      <c r="E60" s="79">
        <v>115842</v>
      </c>
      <c r="F60" s="50"/>
      <c r="G60" s="10"/>
      <c r="H60" s="22">
        <f t="shared" si="0"/>
        <v>115842</v>
      </c>
    </row>
    <row r="61" spans="2:8" ht="15.75">
      <c r="B61" s="21" t="s">
        <v>338</v>
      </c>
      <c r="C61" s="8">
        <v>200</v>
      </c>
      <c r="D61" s="8" t="s">
        <v>387</v>
      </c>
      <c r="E61" s="79">
        <v>94842</v>
      </c>
      <c r="F61" s="50"/>
      <c r="G61" s="10"/>
      <c r="H61" s="22">
        <f t="shared" si="0"/>
        <v>94842</v>
      </c>
    </row>
    <row r="62" spans="2:8" ht="15.75">
      <c r="B62" s="21" t="s">
        <v>340</v>
      </c>
      <c r="C62" s="8">
        <v>200</v>
      </c>
      <c r="D62" s="8" t="s">
        <v>388</v>
      </c>
      <c r="E62" s="79">
        <v>21000</v>
      </c>
      <c r="F62" s="50"/>
      <c r="G62" s="10"/>
      <c r="H62" s="22">
        <f t="shared" si="0"/>
        <v>21000</v>
      </c>
    </row>
    <row r="63" spans="2:8" ht="15.75">
      <c r="B63" s="21" t="s">
        <v>313</v>
      </c>
      <c r="C63" s="8">
        <v>200</v>
      </c>
      <c r="D63" s="8" t="s">
        <v>389</v>
      </c>
      <c r="E63" s="79">
        <v>4720356.46</v>
      </c>
      <c r="F63" s="50"/>
      <c r="G63" s="22">
        <v>14604.12</v>
      </c>
      <c r="H63" s="22">
        <f t="shared" si="0"/>
        <v>4705752.34</v>
      </c>
    </row>
    <row r="64" spans="2:8" ht="15.75">
      <c r="B64" s="21" t="s">
        <v>315</v>
      </c>
      <c r="C64" s="8">
        <v>200</v>
      </c>
      <c r="D64" s="8" t="s">
        <v>390</v>
      </c>
      <c r="E64" s="79">
        <v>2723379.56</v>
      </c>
      <c r="F64" s="50"/>
      <c r="G64" s="22">
        <v>14604.12</v>
      </c>
      <c r="H64" s="22">
        <f t="shared" si="0"/>
        <v>2708775.44</v>
      </c>
    </row>
    <row r="65" spans="2:8" ht="15.75">
      <c r="B65" s="21" t="s">
        <v>335</v>
      </c>
      <c r="C65" s="8">
        <v>200</v>
      </c>
      <c r="D65" s="8" t="s">
        <v>391</v>
      </c>
      <c r="E65" s="79">
        <v>2723379.56</v>
      </c>
      <c r="F65" s="50"/>
      <c r="G65" s="22">
        <v>14604.12</v>
      </c>
      <c r="H65" s="22">
        <f t="shared" si="0"/>
        <v>2708775.44</v>
      </c>
    </row>
    <row r="66" spans="2:8" ht="15.75">
      <c r="B66" s="21" t="s">
        <v>337</v>
      </c>
      <c r="C66" s="8">
        <v>200</v>
      </c>
      <c r="D66" s="8" t="s">
        <v>392</v>
      </c>
      <c r="E66" s="79">
        <v>1035915.56</v>
      </c>
      <c r="F66" s="50"/>
      <c r="G66" s="22">
        <v>14604.12</v>
      </c>
      <c r="H66" s="22">
        <f t="shared" si="0"/>
        <v>1021311.4400000001</v>
      </c>
    </row>
    <row r="67" spans="2:8" ht="15.75">
      <c r="B67" s="21" t="s">
        <v>350</v>
      </c>
      <c r="C67" s="8">
        <v>200</v>
      </c>
      <c r="D67" s="8" t="s">
        <v>393</v>
      </c>
      <c r="E67" s="79">
        <v>435520</v>
      </c>
      <c r="F67" s="50"/>
      <c r="G67" s="10"/>
      <c r="H67" s="22">
        <f t="shared" si="0"/>
        <v>435520</v>
      </c>
    </row>
    <row r="68" spans="2:8" ht="15.75">
      <c r="B68" s="21" t="s">
        <v>340</v>
      </c>
      <c r="C68" s="8">
        <v>200</v>
      </c>
      <c r="D68" s="8" t="s">
        <v>394</v>
      </c>
      <c r="E68" s="79">
        <v>1251944</v>
      </c>
      <c r="F68" s="50"/>
      <c r="G68" s="10"/>
      <c r="H68" s="22">
        <f t="shared" si="0"/>
        <v>1251944</v>
      </c>
    </row>
    <row r="69" spans="2:8" ht="31.5">
      <c r="B69" s="21" t="s">
        <v>353</v>
      </c>
      <c r="C69" s="8">
        <v>200</v>
      </c>
      <c r="D69" s="8" t="s">
        <v>395</v>
      </c>
      <c r="E69" s="79">
        <v>1996976.9</v>
      </c>
      <c r="F69" s="50"/>
      <c r="G69" s="10"/>
      <c r="H69" s="22">
        <f t="shared" si="0"/>
        <v>1996976.9</v>
      </c>
    </row>
    <row r="70" spans="2:8" ht="15.75">
      <c r="B70" s="21" t="s">
        <v>355</v>
      </c>
      <c r="C70" s="8">
        <v>200</v>
      </c>
      <c r="D70" s="8" t="s">
        <v>396</v>
      </c>
      <c r="E70" s="79">
        <v>989120</v>
      </c>
      <c r="F70" s="50"/>
      <c r="G70" s="10"/>
      <c r="H70" s="22">
        <f aca="true" t="shared" si="1" ref="H70:H133">E70-G70</f>
        <v>989120</v>
      </c>
    </row>
    <row r="71" spans="2:8" ht="31.5">
      <c r="B71" s="21" t="s">
        <v>357</v>
      </c>
      <c r="C71" s="8">
        <v>200</v>
      </c>
      <c r="D71" s="8" t="s">
        <v>397</v>
      </c>
      <c r="E71" s="79">
        <v>1007856.9</v>
      </c>
      <c r="F71" s="50"/>
      <c r="G71" s="10"/>
      <c r="H71" s="22">
        <f t="shared" si="1"/>
        <v>1007856.9</v>
      </c>
    </row>
    <row r="72" spans="2:8" ht="15.75">
      <c r="B72" s="21" t="s">
        <v>313</v>
      </c>
      <c r="C72" s="8">
        <v>200</v>
      </c>
      <c r="D72" s="8" t="s">
        <v>398</v>
      </c>
      <c r="E72" s="79">
        <v>3392913.1</v>
      </c>
      <c r="F72" s="50"/>
      <c r="G72" s="10"/>
      <c r="H72" s="22">
        <f t="shared" si="1"/>
        <v>3392913.1</v>
      </c>
    </row>
    <row r="73" spans="2:8" ht="15.75">
      <c r="B73" s="21" t="s">
        <v>315</v>
      </c>
      <c r="C73" s="8">
        <v>200</v>
      </c>
      <c r="D73" s="8" t="s">
        <v>399</v>
      </c>
      <c r="E73" s="79">
        <v>1870945.92</v>
      </c>
      <c r="F73" s="50"/>
      <c r="G73" s="10"/>
      <c r="H73" s="22">
        <f t="shared" si="1"/>
        <v>1870945.92</v>
      </c>
    </row>
    <row r="74" spans="2:8" ht="15.75">
      <c r="B74" s="21" t="s">
        <v>335</v>
      </c>
      <c r="C74" s="8">
        <v>200</v>
      </c>
      <c r="D74" s="8" t="s">
        <v>400</v>
      </c>
      <c r="E74" s="79">
        <v>1870945.92</v>
      </c>
      <c r="F74" s="50"/>
      <c r="G74" s="10"/>
      <c r="H74" s="22">
        <f t="shared" si="1"/>
        <v>1870945.92</v>
      </c>
    </row>
    <row r="75" spans="2:8" ht="15.75">
      <c r="B75" s="21" t="s">
        <v>337</v>
      </c>
      <c r="C75" s="8">
        <v>200</v>
      </c>
      <c r="D75" s="8" t="s">
        <v>401</v>
      </c>
      <c r="E75" s="79">
        <v>299597.92</v>
      </c>
      <c r="F75" s="50"/>
      <c r="G75" s="10"/>
      <c r="H75" s="22">
        <f t="shared" si="1"/>
        <v>299597.92</v>
      </c>
    </row>
    <row r="76" spans="2:8" ht="15.75">
      <c r="B76" s="21" t="s">
        <v>362</v>
      </c>
      <c r="C76" s="8">
        <v>200</v>
      </c>
      <c r="D76" s="8" t="s">
        <v>402</v>
      </c>
      <c r="E76" s="79">
        <v>74076.92</v>
      </c>
      <c r="F76" s="50"/>
      <c r="G76" s="10"/>
      <c r="H76" s="22">
        <f t="shared" si="1"/>
        <v>74076.92</v>
      </c>
    </row>
    <row r="77" spans="2:8" ht="15.75">
      <c r="B77" s="21" t="s">
        <v>350</v>
      </c>
      <c r="C77" s="8">
        <v>200</v>
      </c>
      <c r="D77" s="8" t="s">
        <v>403</v>
      </c>
      <c r="E77" s="79">
        <v>137923.08</v>
      </c>
      <c r="F77" s="50"/>
      <c r="G77" s="10"/>
      <c r="H77" s="22">
        <f t="shared" si="1"/>
        <v>137923.08</v>
      </c>
    </row>
    <row r="78" spans="2:8" ht="15.75">
      <c r="B78" s="21" t="s">
        <v>340</v>
      </c>
      <c r="C78" s="8">
        <v>200</v>
      </c>
      <c r="D78" s="8" t="s">
        <v>404</v>
      </c>
      <c r="E78" s="79">
        <v>1359348</v>
      </c>
      <c r="F78" s="50"/>
      <c r="G78" s="10"/>
      <c r="H78" s="22">
        <f t="shared" si="1"/>
        <v>1359348</v>
      </c>
    </row>
    <row r="79" spans="2:8" ht="31.5">
      <c r="B79" s="21" t="s">
        <v>353</v>
      </c>
      <c r="C79" s="8">
        <v>200</v>
      </c>
      <c r="D79" s="8" t="s">
        <v>405</v>
      </c>
      <c r="E79" s="79">
        <v>1521967.18</v>
      </c>
      <c r="F79" s="50"/>
      <c r="G79" s="10"/>
      <c r="H79" s="22">
        <f t="shared" si="1"/>
        <v>1521967.18</v>
      </c>
    </row>
    <row r="80" spans="2:8" ht="15.75">
      <c r="B80" s="21" t="s">
        <v>355</v>
      </c>
      <c r="C80" s="8">
        <v>200</v>
      </c>
      <c r="D80" s="8" t="s">
        <v>406</v>
      </c>
      <c r="E80" s="79">
        <v>590886.67</v>
      </c>
      <c r="F80" s="50"/>
      <c r="G80" s="10"/>
      <c r="H80" s="22">
        <f t="shared" si="1"/>
        <v>590886.67</v>
      </c>
    </row>
    <row r="81" spans="2:8" ht="31.5">
      <c r="B81" s="21" t="s">
        <v>357</v>
      </c>
      <c r="C81" s="8">
        <v>200</v>
      </c>
      <c r="D81" s="8" t="s">
        <v>407</v>
      </c>
      <c r="E81" s="79">
        <v>931080.51</v>
      </c>
      <c r="F81" s="50"/>
      <c r="G81" s="10"/>
      <c r="H81" s="22">
        <f t="shared" si="1"/>
        <v>931080.51</v>
      </c>
    </row>
    <row r="82" spans="2:8" ht="15.75">
      <c r="B82" s="21" t="s">
        <v>313</v>
      </c>
      <c r="C82" s="8">
        <v>200</v>
      </c>
      <c r="D82" s="8" t="s">
        <v>408</v>
      </c>
      <c r="E82" s="79">
        <v>5000</v>
      </c>
      <c r="F82" s="50"/>
      <c r="G82" s="10"/>
      <c r="H82" s="22">
        <f t="shared" si="1"/>
        <v>5000</v>
      </c>
    </row>
    <row r="83" spans="2:8" ht="15.75">
      <c r="B83" s="21" t="s">
        <v>315</v>
      </c>
      <c r="C83" s="8">
        <v>200</v>
      </c>
      <c r="D83" s="8" t="s">
        <v>409</v>
      </c>
      <c r="E83" s="79">
        <v>5000</v>
      </c>
      <c r="F83" s="50"/>
      <c r="G83" s="10"/>
      <c r="H83" s="22">
        <f t="shared" si="1"/>
        <v>5000</v>
      </c>
    </row>
    <row r="84" spans="2:8" ht="15.75">
      <c r="B84" s="21" t="s">
        <v>365</v>
      </c>
      <c r="C84" s="8">
        <v>200</v>
      </c>
      <c r="D84" s="8" t="s">
        <v>410</v>
      </c>
      <c r="E84" s="79">
        <v>5000</v>
      </c>
      <c r="F84" s="50"/>
      <c r="G84" s="10"/>
      <c r="H84" s="22">
        <f t="shared" si="1"/>
        <v>5000</v>
      </c>
    </row>
    <row r="85" spans="2:8" ht="63">
      <c r="B85" s="21" t="s">
        <v>411</v>
      </c>
      <c r="C85" s="8" t="s">
        <v>1</v>
      </c>
      <c r="D85" s="8" t="s">
        <v>412</v>
      </c>
      <c r="E85" s="79">
        <v>13397324</v>
      </c>
      <c r="F85" s="50"/>
      <c r="G85" s="22">
        <v>726334.18</v>
      </c>
      <c r="H85" s="22">
        <f t="shared" si="1"/>
        <v>12670989.82</v>
      </c>
    </row>
    <row r="86" spans="2:8" ht="15.75">
      <c r="B86" s="21" t="s">
        <v>313</v>
      </c>
      <c r="C86" s="8">
        <v>200</v>
      </c>
      <c r="D86" s="8" t="s">
        <v>413</v>
      </c>
      <c r="E86" s="79">
        <v>12287956</v>
      </c>
      <c r="F86" s="50"/>
      <c r="G86" s="22">
        <v>712210.79</v>
      </c>
      <c r="H86" s="22">
        <f t="shared" si="1"/>
        <v>11575745.21</v>
      </c>
    </row>
    <row r="87" spans="2:8" ht="15.75">
      <c r="B87" s="21" t="s">
        <v>315</v>
      </c>
      <c r="C87" s="8">
        <v>200</v>
      </c>
      <c r="D87" s="8" t="s">
        <v>414</v>
      </c>
      <c r="E87" s="79">
        <v>12287956</v>
      </c>
      <c r="F87" s="50"/>
      <c r="G87" s="22">
        <v>712210.79</v>
      </c>
      <c r="H87" s="22">
        <f t="shared" si="1"/>
        <v>11575745.21</v>
      </c>
    </row>
    <row r="88" spans="2:8" ht="31.5">
      <c r="B88" s="21" t="s">
        <v>317</v>
      </c>
      <c r="C88" s="8">
        <v>200</v>
      </c>
      <c r="D88" s="8" t="s">
        <v>415</v>
      </c>
      <c r="E88" s="79">
        <v>12287956</v>
      </c>
      <c r="F88" s="50"/>
      <c r="G88" s="22">
        <v>712210.79</v>
      </c>
      <c r="H88" s="22">
        <f t="shared" si="1"/>
        <v>11575745.21</v>
      </c>
    </row>
    <row r="89" spans="2:8" ht="15.75">
      <c r="B89" s="21" t="s">
        <v>319</v>
      </c>
      <c r="C89" s="8">
        <v>200</v>
      </c>
      <c r="D89" s="8" t="s">
        <v>416</v>
      </c>
      <c r="E89" s="79">
        <v>9437683</v>
      </c>
      <c r="F89" s="50"/>
      <c r="G89" s="22">
        <v>623398.76</v>
      </c>
      <c r="H89" s="22">
        <f t="shared" si="1"/>
        <v>8814284.24</v>
      </c>
    </row>
    <row r="90" spans="2:8" ht="15.75">
      <c r="B90" s="21" t="s">
        <v>321</v>
      </c>
      <c r="C90" s="8">
        <v>200</v>
      </c>
      <c r="D90" s="8" t="s">
        <v>417</v>
      </c>
      <c r="E90" s="79">
        <v>2850273</v>
      </c>
      <c r="F90" s="50"/>
      <c r="G90" s="22">
        <v>88812.03</v>
      </c>
      <c r="H90" s="22">
        <f t="shared" si="1"/>
        <v>2761460.97</v>
      </c>
    </row>
    <row r="91" spans="2:8" ht="15.75">
      <c r="B91" s="21" t="s">
        <v>313</v>
      </c>
      <c r="C91" s="8">
        <v>200</v>
      </c>
      <c r="D91" s="8" t="s">
        <v>418</v>
      </c>
      <c r="E91" s="79">
        <v>24000</v>
      </c>
      <c r="F91" s="50"/>
      <c r="G91" s="10"/>
      <c r="H91" s="22">
        <f t="shared" si="1"/>
        <v>24000</v>
      </c>
    </row>
    <row r="92" spans="2:8" ht="15.75">
      <c r="B92" s="21" t="s">
        <v>315</v>
      </c>
      <c r="C92" s="8">
        <v>200</v>
      </c>
      <c r="D92" s="8" t="s">
        <v>419</v>
      </c>
      <c r="E92" s="79">
        <v>24000</v>
      </c>
      <c r="F92" s="50"/>
      <c r="G92" s="10"/>
      <c r="H92" s="22">
        <f t="shared" si="1"/>
        <v>24000</v>
      </c>
    </row>
    <row r="93" spans="2:8" ht="31.5">
      <c r="B93" s="21" t="s">
        <v>317</v>
      </c>
      <c r="C93" s="8">
        <v>200</v>
      </c>
      <c r="D93" s="8" t="s">
        <v>420</v>
      </c>
      <c r="E93" s="79">
        <v>2000</v>
      </c>
      <c r="F93" s="50"/>
      <c r="G93" s="10"/>
      <c r="H93" s="22">
        <f t="shared" si="1"/>
        <v>2000</v>
      </c>
    </row>
    <row r="94" spans="2:8" ht="15.75">
      <c r="B94" s="21" t="s">
        <v>333</v>
      </c>
      <c r="C94" s="8">
        <v>200</v>
      </c>
      <c r="D94" s="8" t="s">
        <v>421</v>
      </c>
      <c r="E94" s="79">
        <v>2000</v>
      </c>
      <c r="F94" s="50"/>
      <c r="G94" s="10"/>
      <c r="H94" s="22">
        <f t="shared" si="1"/>
        <v>2000</v>
      </c>
    </row>
    <row r="95" spans="2:8" ht="15.75">
      <c r="B95" s="21" t="s">
        <v>335</v>
      </c>
      <c r="C95" s="8">
        <v>200</v>
      </c>
      <c r="D95" s="8" t="s">
        <v>422</v>
      </c>
      <c r="E95" s="79">
        <v>22000</v>
      </c>
      <c r="F95" s="50"/>
      <c r="G95" s="10"/>
      <c r="H95" s="22">
        <f t="shared" si="1"/>
        <v>22000</v>
      </c>
    </row>
    <row r="96" spans="2:8" ht="15.75">
      <c r="B96" s="21" t="s">
        <v>338</v>
      </c>
      <c r="C96" s="8">
        <v>200</v>
      </c>
      <c r="D96" s="8" t="s">
        <v>423</v>
      </c>
      <c r="E96" s="79">
        <v>10000</v>
      </c>
      <c r="F96" s="50"/>
      <c r="G96" s="10"/>
      <c r="H96" s="22">
        <f t="shared" si="1"/>
        <v>10000</v>
      </c>
    </row>
    <row r="97" spans="2:8" ht="15.75">
      <c r="B97" s="21" t="s">
        <v>340</v>
      </c>
      <c r="C97" s="8">
        <v>200</v>
      </c>
      <c r="D97" s="8" t="s">
        <v>424</v>
      </c>
      <c r="E97" s="79">
        <v>12000</v>
      </c>
      <c r="F97" s="50"/>
      <c r="G97" s="10"/>
      <c r="H97" s="22">
        <f t="shared" si="1"/>
        <v>12000</v>
      </c>
    </row>
    <row r="98" spans="2:8" ht="15.75">
      <c r="B98" s="21" t="s">
        <v>313</v>
      </c>
      <c r="C98" s="8">
        <v>200</v>
      </c>
      <c r="D98" s="8" t="s">
        <v>425</v>
      </c>
      <c r="E98" s="79">
        <v>641809.14</v>
      </c>
      <c r="F98" s="50"/>
      <c r="G98" s="22">
        <v>14123.39</v>
      </c>
      <c r="H98" s="22">
        <f t="shared" si="1"/>
        <v>627685.75</v>
      </c>
    </row>
    <row r="99" spans="2:8" ht="15.75">
      <c r="B99" s="21" t="s">
        <v>315</v>
      </c>
      <c r="C99" s="8">
        <v>200</v>
      </c>
      <c r="D99" s="8" t="s">
        <v>426</v>
      </c>
      <c r="E99" s="79">
        <v>511446.12</v>
      </c>
      <c r="F99" s="50"/>
      <c r="G99" s="22">
        <v>14123.39</v>
      </c>
      <c r="H99" s="22">
        <f t="shared" si="1"/>
        <v>497322.73</v>
      </c>
    </row>
    <row r="100" spans="2:8" ht="15.75">
      <c r="B100" s="21" t="s">
        <v>335</v>
      </c>
      <c r="C100" s="8">
        <v>200</v>
      </c>
      <c r="D100" s="8" t="s">
        <v>427</v>
      </c>
      <c r="E100" s="79">
        <v>511446.12</v>
      </c>
      <c r="F100" s="50"/>
      <c r="G100" s="22">
        <v>14123.39</v>
      </c>
      <c r="H100" s="22">
        <f t="shared" si="1"/>
        <v>497322.73</v>
      </c>
    </row>
    <row r="101" spans="2:8" ht="15.75">
      <c r="B101" s="21" t="s">
        <v>337</v>
      </c>
      <c r="C101" s="8">
        <v>200</v>
      </c>
      <c r="D101" s="8" t="s">
        <v>428</v>
      </c>
      <c r="E101" s="79">
        <v>195209.04</v>
      </c>
      <c r="F101" s="50"/>
      <c r="G101" s="22">
        <v>14123.39</v>
      </c>
      <c r="H101" s="22">
        <f t="shared" si="1"/>
        <v>181085.65000000002</v>
      </c>
    </row>
    <row r="102" spans="2:8" ht="15.75">
      <c r="B102" s="21" t="s">
        <v>350</v>
      </c>
      <c r="C102" s="8">
        <v>200</v>
      </c>
      <c r="D102" s="8" t="s">
        <v>429</v>
      </c>
      <c r="E102" s="79">
        <v>91096</v>
      </c>
      <c r="F102" s="50"/>
      <c r="G102" s="10"/>
      <c r="H102" s="22">
        <f t="shared" si="1"/>
        <v>91096</v>
      </c>
    </row>
    <row r="103" spans="2:8" ht="15.75">
      <c r="B103" s="21" t="s">
        <v>340</v>
      </c>
      <c r="C103" s="8">
        <v>200</v>
      </c>
      <c r="D103" s="8" t="s">
        <v>430</v>
      </c>
      <c r="E103" s="79">
        <v>225141.08</v>
      </c>
      <c r="F103" s="50"/>
      <c r="G103" s="10"/>
      <c r="H103" s="22">
        <f t="shared" si="1"/>
        <v>225141.08</v>
      </c>
    </row>
    <row r="104" spans="2:8" ht="31.5">
      <c r="B104" s="21" t="s">
        <v>353</v>
      </c>
      <c r="C104" s="8">
        <v>200</v>
      </c>
      <c r="D104" s="8" t="s">
        <v>431</v>
      </c>
      <c r="E104" s="79">
        <v>130363.02</v>
      </c>
      <c r="F104" s="50"/>
      <c r="G104" s="10"/>
      <c r="H104" s="22">
        <f t="shared" si="1"/>
        <v>130363.02</v>
      </c>
    </row>
    <row r="105" spans="2:8" ht="15.75">
      <c r="B105" s="21" t="s">
        <v>355</v>
      </c>
      <c r="C105" s="8">
        <v>200</v>
      </c>
      <c r="D105" s="8" t="s">
        <v>432</v>
      </c>
      <c r="E105" s="79">
        <v>59000</v>
      </c>
      <c r="F105" s="50"/>
      <c r="G105" s="10"/>
      <c r="H105" s="22">
        <f t="shared" si="1"/>
        <v>59000</v>
      </c>
    </row>
    <row r="106" spans="2:8" ht="31.5">
      <c r="B106" s="21" t="s">
        <v>357</v>
      </c>
      <c r="C106" s="8">
        <v>200</v>
      </c>
      <c r="D106" s="8" t="s">
        <v>433</v>
      </c>
      <c r="E106" s="79">
        <v>71363.02</v>
      </c>
      <c r="F106" s="50"/>
      <c r="G106" s="10"/>
      <c r="H106" s="22">
        <f t="shared" si="1"/>
        <v>71363.02</v>
      </c>
    </row>
    <row r="107" spans="2:8" ht="15.75">
      <c r="B107" s="21" t="s">
        <v>313</v>
      </c>
      <c r="C107" s="8">
        <v>200</v>
      </c>
      <c r="D107" s="8" t="s">
        <v>434</v>
      </c>
      <c r="E107" s="79">
        <v>443458.86</v>
      </c>
      <c r="F107" s="50"/>
      <c r="G107" s="10"/>
      <c r="H107" s="22">
        <f t="shared" si="1"/>
        <v>443458.86</v>
      </c>
    </row>
    <row r="108" spans="2:8" ht="15.75">
      <c r="B108" s="21" t="s">
        <v>315</v>
      </c>
      <c r="C108" s="8">
        <v>200</v>
      </c>
      <c r="D108" s="8" t="s">
        <v>435</v>
      </c>
      <c r="E108" s="79">
        <v>264602.61</v>
      </c>
      <c r="F108" s="50"/>
      <c r="G108" s="10"/>
      <c r="H108" s="22">
        <f t="shared" si="1"/>
        <v>264602.61</v>
      </c>
    </row>
    <row r="109" spans="2:8" ht="15.75">
      <c r="B109" s="21" t="s">
        <v>335</v>
      </c>
      <c r="C109" s="8">
        <v>200</v>
      </c>
      <c r="D109" s="8" t="s">
        <v>436</v>
      </c>
      <c r="E109" s="79">
        <v>264602.61</v>
      </c>
      <c r="F109" s="50"/>
      <c r="G109" s="10"/>
      <c r="H109" s="22">
        <f t="shared" si="1"/>
        <v>264602.61</v>
      </c>
    </row>
    <row r="110" spans="2:8" ht="15.75">
      <c r="B110" s="21" t="s">
        <v>337</v>
      </c>
      <c r="C110" s="8">
        <v>200</v>
      </c>
      <c r="D110" s="8" t="s">
        <v>437</v>
      </c>
      <c r="E110" s="79">
        <v>2757</v>
      </c>
      <c r="F110" s="50"/>
      <c r="G110" s="10"/>
      <c r="H110" s="22">
        <f t="shared" si="1"/>
        <v>2757</v>
      </c>
    </row>
    <row r="111" spans="2:8" ht="15.75">
      <c r="B111" s="21" t="s">
        <v>350</v>
      </c>
      <c r="C111" s="8">
        <v>200</v>
      </c>
      <c r="D111" s="8" t="s">
        <v>438</v>
      </c>
      <c r="E111" s="79">
        <v>44320</v>
      </c>
      <c r="F111" s="50"/>
      <c r="G111" s="10"/>
      <c r="H111" s="22">
        <f t="shared" si="1"/>
        <v>44320</v>
      </c>
    </row>
    <row r="112" spans="2:8" ht="15.75">
      <c r="B112" s="21" t="s">
        <v>340</v>
      </c>
      <c r="C112" s="8">
        <v>200</v>
      </c>
      <c r="D112" s="8" t="s">
        <v>439</v>
      </c>
      <c r="E112" s="79">
        <v>217525.61</v>
      </c>
      <c r="F112" s="50"/>
      <c r="G112" s="10"/>
      <c r="H112" s="22">
        <f t="shared" si="1"/>
        <v>217525.61</v>
      </c>
    </row>
    <row r="113" spans="2:8" ht="31.5">
      <c r="B113" s="21" t="s">
        <v>353</v>
      </c>
      <c r="C113" s="8">
        <v>200</v>
      </c>
      <c r="D113" s="8" t="s">
        <v>440</v>
      </c>
      <c r="E113" s="79">
        <v>178856.25</v>
      </c>
      <c r="F113" s="50"/>
      <c r="G113" s="10"/>
      <c r="H113" s="22">
        <f t="shared" si="1"/>
        <v>178856.25</v>
      </c>
    </row>
    <row r="114" spans="2:8" ht="15.75">
      <c r="B114" s="21" t="s">
        <v>355</v>
      </c>
      <c r="C114" s="8">
        <v>200</v>
      </c>
      <c r="D114" s="8" t="s">
        <v>441</v>
      </c>
      <c r="E114" s="79">
        <v>50272.72</v>
      </c>
      <c r="F114" s="50"/>
      <c r="G114" s="10"/>
      <c r="H114" s="22">
        <f t="shared" si="1"/>
        <v>50272.72</v>
      </c>
    </row>
    <row r="115" spans="2:8" ht="31.5">
      <c r="B115" s="21" t="s">
        <v>357</v>
      </c>
      <c r="C115" s="8">
        <v>200</v>
      </c>
      <c r="D115" s="8" t="s">
        <v>442</v>
      </c>
      <c r="E115" s="79">
        <v>128583.53</v>
      </c>
      <c r="F115" s="50"/>
      <c r="G115" s="10"/>
      <c r="H115" s="22">
        <f t="shared" si="1"/>
        <v>128583.53</v>
      </c>
    </row>
    <row r="116" spans="2:8" ht="15.75">
      <c r="B116" s="21" t="s">
        <v>313</v>
      </c>
      <c r="C116" s="8">
        <v>200</v>
      </c>
      <c r="D116" s="8" t="s">
        <v>443</v>
      </c>
      <c r="E116" s="79">
        <v>100</v>
      </c>
      <c r="F116" s="50"/>
      <c r="G116" s="10"/>
      <c r="H116" s="22">
        <f t="shared" si="1"/>
        <v>100</v>
      </c>
    </row>
    <row r="117" spans="2:8" ht="15.75">
      <c r="B117" s="21" t="s">
        <v>315</v>
      </c>
      <c r="C117" s="8">
        <v>200</v>
      </c>
      <c r="D117" s="8" t="s">
        <v>444</v>
      </c>
      <c r="E117" s="79">
        <v>100</v>
      </c>
      <c r="F117" s="50"/>
      <c r="G117" s="10"/>
      <c r="H117" s="22">
        <f t="shared" si="1"/>
        <v>100</v>
      </c>
    </row>
    <row r="118" spans="2:8" ht="15.75">
      <c r="B118" s="21" t="s">
        <v>365</v>
      </c>
      <c r="C118" s="8">
        <v>200</v>
      </c>
      <c r="D118" s="8" t="s">
        <v>445</v>
      </c>
      <c r="E118" s="79">
        <v>100</v>
      </c>
      <c r="F118" s="50"/>
      <c r="G118" s="10"/>
      <c r="H118" s="22">
        <f t="shared" si="1"/>
        <v>100</v>
      </c>
    </row>
    <row r="119" spans="2:8" ht="15.75">
      <c r="B119" s="21" t="s">
        <v>446</v>
      </c>
      <c r="C119" s="8" t="s">
        <v>1</v>
      </c>
      <c r="D119" s="8" t="s">
        <v>447</v>
      </c>
      <c r="E119" s="79">
        <v>9525312.69</v>
      </c>
      <c r="F119" s="50"/>
      <c r="G119" s="10"/>
      <c r="H119" s="22">
        <f t="shared" si="1"/>
        <v>9525312.69</v>
      </c>
    </row>
    <row r="120" spans="2:8" ht="15.75">
      <c r="B120" s="21" t="s">
        <v>313</v>
      </c>
      <c r="C120" s="8">
        <v>200</v>
      </c>
      <c r="D120" s="8" t="s">
        <v>448</v>
      </c>
      <c r="E120" s="79">
        <v>9525312.69</v>
      </c>
      <c r="F120" s="50"/>
      <c r="G120" s="10"/>
      <c r="H120" s="22">
        <f t="shared" si="1"/>
        <v>9525312.69</v>
      </c>
    </row>
    <row r="121" spans="2:8" ht="15.75">
      <c r="B121" s="21" t="s">
        <v>315</v>
      </c>
      <c r="C121" s="8">
        <v>200</v>
      </c>
      <c r="D121" s="8" t="s">
        <v>449</v>
      </c>
      <c r="E121" s="79">
        <v>9525312.69</v>
      </c>
      <c r="F121" s="50"/>
      <c r="G121" s="10"/>
      <c r="H121" s="22">
        <f t="shared" si="1"/>
        <v>9525312.69</v>
      </c>
    </row>
    <row r="122" spans="2:8" ht="15.75">
      <c r="B122" s="21" t="s">
        <v>365</v>
      </c>
      <c r="C122" s="8">
        <v>200</v>
      </c>
      <c r="D122" s="8" t="s">
        <v>450</v>
      </c>
      <c r="E122" s="79">
        <v>9525312.69</v>
      </c>
      <c r="F122" s="50"/>
      <c r="G122" s="10"/>
      <c r="H122" s="22">
        <f t="shared" si="1"/>
        <v>9525312.69</v>
      </c>
    </row>
    <row r="123" spans="2:8" ht="15.75">
      <c r="B123" s="21" t="s">
        <v>451</v>
      </c>
      <c r="C123" s="8" t="s">
        <v>1</v>
      </c>
      <c r="D123" s="8" t="s">
        <v>452</v>
      </c>
      <c r="E123" s="79">
        <v>96236882.05</v>
      </c>
      <c r="F123" s="50"/>
      <c r="G123" s="22">
        <v>1683938.07</v>
      </c>
      <c r="H123" s="22">
        <f t="shared" si="1"/>
        <v>94552943.98</v>
      </c>
    </row>
    <row r="124" spans="2:8" ht="15.75">
      <c r="B124" s="21" t="s">
        <v>313</v>
      </c>
      <c r="C124" s="8">
        <v>200</v>
      </c>
      <c r="D124" s="8" t="s">
        <v>453</v>
      </c>
      <c r="E124" s="79">
        <v>48772041.57</v>
      </c>
      <c r="F124" s="50"/>
      <c r="G124" s="22">
        <v>964650.06</v>
      </c>
      <c r="H124" s="22">
        <f t="shared" si="1"/>
        <v>47807391.51</v>
      </c>
    </row>
    <row r="125" spans="2:8" ht="15.75">
      <c r="B125" s="21" t="s">
        <v>315</v>
      </c>
      <c r="C125" s="8">
        <v>200</v>
      </c>
      <c r="D125" s="8" t="s">
        <v>454</v>
      </c>
      <c r="E125" s="79">
        <v>48772041.57</v>
      </c>
      <c r="F125" s="50"/>
      <c r="G125" s="22">
        <v>964650.06</v>
      </c>
      <c r="H125" s="22">
        <f t="shared" si="1"/>
        <v>47807391.51</v>
      </c>
    </row>
    <row r="126" spans="2:8" ht="31.5">
      <c r="B126" s="21" t="s">
        <v>317</v>
      </c>
      <c r="C126" s="8">
        <v>200</v>
      </c>
      <c r="D126" s="8" t="s">
        <v>455</v>
      </c>
      <c r="E126" s="79">
        <v>48772041.57</v>
      </c>
      <c r="F126" s="50"/>
      <c r="G126" s="22">
        <v>964650.06</v>
      </c>
      <c r="H126" s="22">
        <f t="shared" si="1"/>
        <v>47807391.51</v>
      </c>
    </row>
    <row r="127" spans="2:8" ht="15.75">
      <c r="B127" s="21" t="s">
        <v>319</v>
      </c>
      <c r="C127" s="8">
        <v>200</v>
      </c>
      <c r="D127" s="8" t="s">
        <v>456</v>
      </c>
      <c r="E127" s="79">
        <v>37423411.14</v>
      </c>
      <c r="F127" s="50"/>
      <c r="G127" s="22">
        <v>913501.24</v>
      </c>
      <c r="H127" s="22">
        <f t="shared" si="1"/>
        <v>36509909.9</v>
      </c>
    </row>
    <row r="128" spans="2:8" ht="15.75">
      <c r="B128" s="21" t="s">
        <v>321</v>
      </c>
      <c r="C128" s="8">
        <v>200</v>
      </c>
      <c r="D128" s="8" t="s">
        <v>457</v>
      </c>
      <c r="E128" s="79">
        <v>11348630.43</v>
      </c>
      <c r="F128" s="50"/>
      <c r="G128" s="22">
        <v>51148.82</v>
      </c>
      <c r="H128" s="22">
        <f t="shared" si="1"/>
        <v>11297481.61</v>
      </c>
    </row>
    <row r="129" spans="2:8" ht="15.75">
      <c r="B129" s="21" t="s">
        <v>313</v>
      </c>
      <c r="C129" s="8">
        <v>200</v>
      </c>
      <c r="D129" s="8" t="s">
        <v>458</v>
      </c>
      <c r="E129" s="79">
        <v>30000</v>
      </c>
      <c r="F129" s="50"/>
      <c r="G129" s="10"/>
      <c r="H129" s="22">
        <f t="shared" si="1"/>
        <v>30000</v>
      </c>
    </row>
    <row r="130" spans="2:8" ht="15.75">
      <c r="B130" s="21" t="s">
        <v>315</v>
      </c>
      <c r="C130" s="8">
        <v>200</v>
      </c>
      <c r="D130" s="8" t="s">
        <v>459</v>
      </c>
      <c r="E130" s="79">
        <v>30000</v>
      </c>
      <c r="F130" s="50"/>
      <c r="G130" s="10"/>
      <c r="H130" s="22">
        <f t="shared" si="1"/>
        <v>30000</v>
      </c>
    </row>
    <row r="131" spans="2:8" ht="31.5">
      <c r="B131" s="21" t="s">
        <v>317</v>
      </c>
      <c r="C131" s="8">
        <v>200</v>
      </c>
      <c r="D131" s="8" t="s">
        <v>460</v>
      </c>
      <c r="E131" s="79">
        <v>30000</v>
      </c>
      <c r="F131" s="50"/>
      <c r="G131" s="10"/>
      <c r="H131" s="22">
        <f t="shared" si="1"/>
        <v>30000</v>
      </c>
    </row>
    <row r="132" spans="2:8" ht="15.75">
      <c r="B132" s="21" t="s">
        <v>333</v>
      </c>
      <c r="C132" s="8">
        <v>200</v>
      </c>
      <c r="D132" s="8" t="s">
        <v>461</v>
      </c>
      <c r="E132" s="79">
        <v>30000</v>
      </c>
      <c r="F132" s="50"/>
      <c r="G132" s="10"/>
      <c r="H132" s="22">
        <f t="shared" si="1"/>
        <v>30000</v>
      </c>
    </row>
    <row r="133" spans="2:8" ht="15.75">
      <c r="B133" s="21" t="s">
        <v>313</v>
      </c>
      <c r="C133" s="8">
        <v>200</v>
      </c>
      <c r="D133" s="8" t="s">
        <v>462</v>
      </c>
      <c r="E133" s="79">
        <v>15357318.96</v>
      </c>
      <c r="F133" s="50"/>
      <c r="G133" s="22">
        <v>374715</v>
      </c>
      <c r="H133" s="22">
        <f t="shared" si="1"/>
        <v>14982603.96</v>
      </c>
    </row>
    <row r="134" spans="2:8" ht="15.75">
      <c r="B134" s="21" t="s">
        <v>315</v>
      </c>
      <c r="C134" s="8">
        <v>200</v>
      </c>
      <c r="D134" s="8" t="s">
        <v>463</v>
      </c>
      <c r="E134" s="79">
        <v>15357318.96</v>
      </c>
      <c r="F134" s="50"/>
      <c r="G134" s="22">
        <v>374715</v>
      </c>
      <c r="H134" s="22">
        <f aca="true" t="shared" si="2" ref="H134:H197">E134-G134</f>
        <v>14982603.96</v>
      </c>
    </row>
    <row r="135" spans="2:8" ht="31.5">
      <c r="B135" s="21" t="s">
        <v>317</v>
      </c>
      <c r="C135" s="8">
        <v>200</v>
      </c>
      <c r="D135" s="8" t="s">
        <v>464</v>
      </c>
      <c r="E135" s="79">
        <v>15357318.96</v>
      </c>
      <c r="F135" s="50"/>
      <c r="G135" s="22">
        <v>374715</v>
      </c>
      <c r="H135" s="22">
        <f t="shared" si="2"/>
        <v>14982603.96</v>
      </c>
    </row>
    <row r="136" spans="2:8" ht="15.75">
      <c r="B136" s="21" t="s">
        <v>319</v>
      </c>
      <c r="C136" s="8">
        <v>200</v>
      </c>
      <c r="D136" s="8" t="s">
        <v>465</v>
      </c>
      <c r="E136" s="79">
        <v>11795175.85</v>
      </c>
      <c r="F136" s="50"/>
      <c r="G136" s="22">
        <v>374715</v>
      </c>
      <c r="H136" s="22">
        <f t="shared" si="2"/>
        <v>11420460.85</v>
      </c>
    </row>
    <row r="137" spans="2:8" ht="15.75">
      <c r="B137" s="21" t="s">
        <v>321</v>
      </c>
      <c r="C137" s="8">
        <v>200</v>
      </c>
      <c r="D137" s="8" t="s">
        <v>466</v>
      </c>
      <c r="E137" s="79">
        <v>3562143.11</v>
      </c>
      <c r="F137" s="50"/>
      <c r="G137" s="10"/>
      <c r="H137" s="22">
        <f t="shared" si="2"/>
        <v>3562143.11</v>
      </c>
    </row>
    <row r="138" spans="2:8" ht="15.75">
      <c r="B138" s="21" t="s">
        <v>313</v>
      </c>
      <c r="C138" s="8">
        <v>200</v>
      </c>
      <c r="D138" s="8" t="s">
        <v>467</v>
      </c>
      <c r="E138" s="79">
        <v>49717</v>
      </c>
      <c r="F138" s="50"/>
      <c r="G138" s="10"/>
      <c r="H138" s="22">
        <f t="shared" si="2"/>
        <v>49717</v>
      </c>
    </row>
    <row r="139" spans="2:8" ht="15.75">
      <c r="B139" s="21" t="s">
        <v>315</v>
      </c>
      <c r="C139" s="8">
        <v>200</v>
      </c>
      <c r="D139" s="8" t="s">
        <v>468</v>
      </c>
      <c r="E139" s="79">
        <v>49717</v>
      </c>
      <c r="F139" s="50"/>
      <c r="G139" s="10"/>
      <c r="H139" s="22">
        <f t="shared" si="2"/>
        <v>49717</v>
      </c>
    </row>
    <row r="140" spans="2:8" ht="31.5">
      <c r="B140" s="21" t="s">
        <v>317</v>
      </c>
      <c r="C140" s="8">
        <v>200</v>
      </c>
      <c r="D140" s="8" t="s">
        <v>469</v>
      </c>
      <c r="E140" s="79">
        <v>2400</v>
      </c>
      <c r="F140" s="50"/>
      <c r="G140" s="10"/>
      <c r="H140" s="22">
        <f t="shared" si="2"/>
        <v>2400</v>
      </c>
    </row>
    <row r="141" spans="2:8" ht="15.75">
      <c r="B141" s="21" t="s">
        <v>333</v>
      </c>
      <c r="C141" s="8">
        <v>200</v>
      </c>
      <c r="D141" s="8" t="s">
        <v>470</v>
      </c>
      <c r="E141" s="79">
        <v>2400</v>
      </c>
      <c r="F141" s="50"/>
      <c r="G141" s="10"/>
      <c r="H141" s="22">
        <f t="shared" si="2"/>
        <v>2400</v>
      </c>
    </row>
    <row r="142" spans="2:8" ht="15.75">
      <c r="B142" s="21" t="s">
        <v>335</v>
      </c>
      <c r="C142" s="8">
        <v>200</v>
      </c>
      <c r="D142" s="8" t="s">
        <v>471</v>
      </c>
      <c r="E142" s="79">
        <v>47317</v>
      </c>
      <c r="F142" s="50"/>
      <c r="G142" s="10"/>
      <c r="H142" s="22">
        <f t="shared" si="2"/>
        <v>47317</v>
      </c>
    </row>
    <row r="143" spans="2:8" ht="15.75">
      <c r="B143" s="21" t="s">
        <v>338</v>
      </c>
      <c r="C143" s="8">
        <v>200</v>
      </c>
      <c r="D143" s="8" t="s">
        <v>472</v>
      </c>
      <c r="E143" s="79">
        <v>36517</v>
      </c>
      <c r="F143" s="50"/>
      <c r="G143" s="10"/>
      <c r="H143" s="22">
        <f t="shared" si="2"/>
        <v>36517</v>
      </c>
    </row>
    <row r="144" spans="2:8" ht="15.75">
      <c r="B144" s="21" t="s">
        <v>340</v>
      </c>
      <c r="C144" s="8">
        <v>200</v>
      </c>
      <c r="D144" s="8" t="s">
        <v>473</v>
      </c>
      <c r="E144" s="79">
        <v>10800</v>
      </c>
      <c r="F144" s="50"/>
      <c r="G144" s="10"/>
      <c r="H144" s="22">
        <f t="shared" si="2"/>
        <v>10800</v>
      </c>
    </row>
    <row r="145" spans="2:8" ht="15.75">
      <c r="B145" s="21" t="s">
        <v>313</v>
      </c>
      <c r="C145" s="8">
        <v>200</v>
      </c>
      <c r="D145" s="8" t="s">
        <v>474</v>
      </c>
      <c r="E145" s="79">
        <v>3420327.39</v>
      </c>
      <c r="F145" s="50"/>
      <c r="G145" s="22">
        <v>17830.39</v>
      </c>
      <c r="H145" s="22">
        <f t="shared" si="2"/>
        <v>3402497</v>
      </c>
    </row>
    <row r="146" spans="2:8" ht="15.75">
      <c r="B146" s="21" t="s">
        <v>315</v>
      </c>
      <c r="C146" s="8">
        <v>200</v>
      </c>
      <c r="D146" s="8" t="s">
        <v>475</v>
      </c>
      <c r="E146" s="79">
        <v>2720827.39</v>
      </c>
      <c r="F146" s="50"/>
      <c r="G146" s="22">
        <v>17830.39</v>
      </c>
      <c r="H146" s="22">
        <f t="shared" si="2"/>
        <v>2702997</v>
      </c>
    </row>
    <row r="147" spans="2:8" ht="15.75">
      <c r="B147" s="21" t="s">
        <v>335</v>
      </c>
      <c r="C147" s="8">
        <v>200</v>
      </c>
      <c r="D147" s="8" t="s">
        <v>476</v>
      </c>
      <c r="E147" s="79">
        <v>2720827.39</v>
      </c>
      <c r="F147" s="50"/>
      <c r="G147" s="22">
        <v>17830.39</v>
      </c>
      <c r="H147" s="22">
        <f t="shared" si="2"/>
        <v>2702997</v>
      </c>
    </row>
    <row r="148" spans="2:8" ht="15.75">
      <c r="B148" s="21" t="s">
        <v>337</v>
      </c>
      <c r="C148" s="8">
        <v>200</v>
      </c>
      <c r="D148" s="8" t="s">
        <v>477</v>
      </c>
      <c r="E148" s="79">
        <v>843856.29</v>
      </c>
      <c r="F148" s="50"/>
      <c r="G148" s="22">
        <v>16480.39</v>
      </c>
      <c r="H148" s="22">
        <f t="shared" si="2"/>
        <v>827375.9</v>
      </c>
    </row>
    <row r="149" spans="2:8" ht="15.75">
      <c r="B149" s="21" t="s">
        <v>350</v>
      </c>
      <c r="C149" s="8">
        <v>200</v>
      </c>
      <c r="D149" s="8" t="s">
        <v>478</v>
      </c>
      <c r="E149" s="79">
        <v>457180</v>
      </c>
      <c r="F149" s="50"/>
      <c r="G149" s="22">
        <v>1350</v>
      </c>
      <c r="H149" s="22">
        <f t="shared" si="2"/>
        <v>455830</v>
      </c>
    </row>
    <row r="150" spans="2:8" ht="15.75">
      <c r="B150" s="21" t="s">
        <v>340</v>
      </c>
      <c r="C150" s="8">
        <v>200</v>
      </c>
      <c r="D150" s="8" t="s">
        <v>479</v>
      </c>
      <c r="E150" s="79">
        <v>1419791.1</v>
      </c>
      <c r="F150" s="50"/>
      <c r="G150" s="10"/>
      <c r="H150" s="22">
        <f t="shared" si="2"/>
        <v>1419791.1</v>
      </c>
    </row>
    <row r="151" spans="2:8" ht="31.5">
      <c r="B151" s="21" t="s">
        <v>353</v>
      </c>
      <c r="C151" s="8">
        <v>200</v>
      </c>
      <c r="D151" s="8" t="s">
        <v>480</v>
      </c>
      <c r="E151" s="79">
        <v>699500</v>
      </c>
      <c r="F151" s="50"/>
      <c r="G151" s="10"/>
      <c r="H151" s="22">
        <f t="shared" si="2"/>
        <v>699500</v>
      </c>
    </row>
    <row r="152" spans="2:8" ht="15.75">
      <c r="B152" s="21" t="s">
        <v>355</v>
      </c>
      <c r="C152" s="8">
        <v>200</v>
      </c>
      <c r="D152" s="8" t="s">
        <v>481</v>
      </c>
      <c r="E152" s="79">
        <v>356100</v>
      </c>
      <c r="F152" s="50"/>
      <c r="G152" s="10"/>
      <c r="H152" s="22">
        <f t="shared" si="2"/>
        <v>356100</v>
      </c>
    </row>
    <row r="153" spans="2:8" ht="31.5">
      <c r="B153" s="21" t="s">
        <v>357</v>
      </c>
      <c r="C153" s="8">
        <v>200</v>
      </c>
      <c r="D153" s="8" t="s">
        <v>482</v>
      </c>
      <c r="E153" s="79">
        <v>343400</v>
      </c>
      <c r="F153" s="50"/>
      <c r="G153" s="10"/>
      <c r="H153" s="22">
        <f t="shared" si="2"/>
        <v>343400</v>
      </c>
    </row>
    <row r="154" spans="2:8" ht="15.75">
      <c r="B154" s="21" t="s">
        <v>313</v>
      </c>
      <c r="C154" s="8">
        <v>200</v>
      </c>
      <c r="D154" s="8" t="s">
        <v>483</v>
      </c>
      <c r="E154" s="79">
        <v>25822377.13</v>
      </c>
      <c r="F154" s="50"/>
      <c r="G154" s="22"/>
      <c r="H154" s="22">
        <f t="shared" si="2"/>
        <v>25822377.13</v>
      </c>
    </row>
    <row r="155" spans="2:8" ht="15.75">
      <c r="B155" s="21" t="s">
        <v>315</v>
      </c>
      <c r="C155" s="8">
        <v>200</v>
      </c>
      <c r="D155" s="8" t="s">
        <v>484</v>
      </c>
      <c r="E155" s="79">
        <v>18163642.34</v>
      </c>
      <c r="F155" s="50"/>
      <c r="G155" s="22">
        <v>301124.62</v>
      </c>
      <c r="H155" s="22">
        <f t="shared" si="2"/>
        <v>17862517.72</v>
      </c>
    </row>
    <row r="156" spans="2:8" ht="15.75">
      <c r="B156" s="21" t="s">
        <v>335</v>
      </c>
      <c r="C156" s="8">
        <v>200</v>
      </c>
      <c r="D156" s="8" t="s">
        <v>485</v>
      </c>
      <c r="E156" s="79">
        <v>17903102.34</v>
      </c>
      <c r="F156" s="50"/>
      <c r="G156" s="22">
        <v>297676.62</v>
      </c>
      <c r="H156" s="22">
        <f t="shared" si="2"/>
        <v>17605425.72</v>
      </c>
    </row>
    <row r="157" spans="2:8" ht="15.75">
      <c r="B157" s="21" t="s">
        <v>337</v>
      </c>
      <c r="C157" s="8">
        <v>200</v>
      </c>
      <c r="D157" s="8" t="s">
        <v>486</v>
      </c>
      <c r="E157" s="79">
        <v>55581.5</v>
      </c>
      <c r="F157" s="50"/>
      <c r="G157" s="10"/>
      <c r="H157" s="22">
        <f t="shared" si="2"/>
        <v>55581.5</v>
      </c>
    </row>
    <row r="158" spans="2:8" ht="15.75">
      <c r="B158" s="21" t="s">
        <v>362</v>
      </c>
      <c r="C158" s="8">
        <v>200</v>
      </c>
      <c r="D158" s="8" t="s">
        <v>487</v>
      </c>
      <c r="E158" s="79">
        <v>5389509.34</v>
      </c>
      <c r="F158" s="50"/>
      <c r="G158" s="22">
        <v>283181.96</v>
      </c>
      <c r="H158" s="22">
        <f t="shared" si="2"/>
        <v>5106327.38</v>
      </c>
    </row>
    <row r="159" spans="2:8" ht="15.75">
      <c r="B159" s="21" t="s">
        <v>350</v>
      </c>
      <c r="C159" s="8">
        <v>200</v>
      </c>
      <c r="D159" s="8" t="s">
        <v>488</v>
      </c>
      <c r="E159" s="79">
        <v>6345854.96</v>
      </c>
      <c r="F159" s="50"/>
      <c r="G159" s="22">
        <v>3504.66</v>
      </c>
      <c r="H159" s="22">
        <f t="shared" si="2"/>
        <v>6342350.3</v>
      </c>
    </row>
    <row r="160" spans="2:8" ht="15.75">
      <c r="B160" s="21" t="s">
        <v>340</v>
      </c>
      <c r="C160" s="8">
        <v>200</v>
      </c>
      <c r="D160" s="8" t="s">
        <v>489</v>
      </c>
      <c r="E160" s="79">
        <v>6112156.54</v>
      </c>
      <c r="F160" s="50"/>
      <c r="G160" s="22">
        <v>10990</v>
      </c>
      <c r="H160" s="22">
        <f t="shared" si="2"/>
        <v>6101166.54</v>
      </c>
    </row>
    <row r="161" spans="2:8" ht="15.75">
      <c r="B161" s="21" t="s">
        <v>365</v>
      </c>
      <c r="C161" s="8">
        <v>200</v>
      </c>
      <c r="D161" s="8" t="s">
        <v>490</v>
      </c>
      <c r="E161" s="79">
        <v>260540</v>
      </c>
      <c r="F161" s="50"/>
      <c r="G161" s="22">
        <v>3448</v>
      </c>
      <c r="H161" s="22">
        <f t="shared" si="2"/>
        <v>257092</v>
      </c>
    </row>
    <row r="162" spans="2:8" ht="31.5">
      <c r="B162" s="21" t="s">
        <v>353</v>
      </c>
      <c r="C162" s="8">
        <v>200</v>
      </c>
      <c r="D162" s="8" t="s">
        <v>491</v>
      </c>
      <c r="E162" s="79">
        <v>7658734.79</v>
      </c>
      <c r="F162" s="50"/>
      <c r="G162" s="10"/>
      <c r="H162" s="22">
        <f t="shared" si="2"/>
        <v>7658734.79</v>
      </c>
    </row>
    <row r="163" spans="2:8" ht="15.75">
      <c r="B163" s="21" t="s">
        <v>355</v>
      </c>
      <c r="C163" s="8">
        <v>200</v>
      </c>
      <c r="D163" s="8" t="s">
        <v>492</v>
      </c>
      <c r="E163" s="79">
        <v>172400</v>
      </c>
      <c r="F163" s="50"/>
      <c r="G163" s="10"/>
      <c r="H163" s="22">
        <f t="shared" si="2"/>
        <v>172400</v>
      </c>
    </row>
    <row r="164" spans="2:8" ht="31.5">
      <c r="B164" s="21" t="s">
        <v>357</v>
      </c>
      <c r="C164" s="8">
        <v>200</v>
      </c>
      <c r="D164" s="8" t="s">
        <v>493</v>
      </c>
      <c r="E164" s="79">
        <v>7486334.79</v>
      </c>
      <c r="F164" s="50"/>
      <c r="G164" s="10"/>
      <c r="H164" s="22">
        <f t="shared" si="2"/>
        <v>7486334.79</v>
      </c>
    </row>
    <row r="165" spans="2:8" ht="15.75">
      <c r="B165" s="21" t="s">
        <v>313</v>
      </c>
      <c r="C165" s="8">
        <v>200</v>
      </c>
      <c r="D165" s="8" t="s">
        <v>496</v>
      </c>
      <c r="E165" s="79">
        <v>2330000</v>
      </c>
      <c r="F165" s="50"/>
      <c r="G165" s="10"/>
      <c r="H165" s="22">
        <f t="shared" si="2"/>
        <v>2330000</v>
      </c>
    </row>
    <row r="166" spans="2:8" ht="15.75">
      <c r="B166" s="21" t="s">
        <v>315</v>
      </c>
      <c r="C166" s="8">
        <v>200</v>
      </c>
      <c r="D166" s="8" t="s">
        <v>497</v>
      </c>
      <c r="E166" s="79">
        <v>2330000</v>
      </c>
      <c r="F166" s="50"/>
      <c r="G166" s="10"/>
      <c r="H166" s="22">
        <f t="shared" si="2"/>
        <v>2330000</v>
      </c>
    </row>
    <row r="167" spans="2:8" ht="15.75">
      <c r="B167" s="21" t="s">
        <v>365</v>
      </c>
      <c r="C167" s="8">
        <v>200</v>
      </c>
      <c r="D167" s="8" t="s">
        <v>498</v>
      </c>
      <c r="E167" s="79">
        <v>2330000</v>
      </c>
      <c r="F167" s="50"/>
      <c r="G167" s="10"/>
      <c r="H167" s="22">
        <f t="shared" si="2"/>
        <v>2330000</v>
      </c>
    </row>
    <row r="168" spans="2:8" ht="15.75">
      <c r="B168" s="21" t="s">
        <v>313</v>
      </c>
      <c r="C168" s="8">
        <v>200</v>
      </c>
      <c r="D168" s="8" t="s">
        <v>499</v>
      </c>
      <c r="E168" s="79">
        <v>229100</v>
      </c>
      <c r="F168" s="50"/>
      <c r="G168" s="22">
        <v>15618</v>
      </c>
      <c r="H168" s="22">
        <f t="shared" si="2"/>
        <v>213482</v>
      </c>
    </row>
    <row r="169" spans="2:8" ht="15.75">
      <c r="B169" s="21" t="s">
        <v>315</v>
      </c>
      <c r="C169" s="8">
        <v>200</v>
      </c>
      <c r="D169" s="8" t="s">
        <v>500</v>
      </c>
      <c r="E169" s="79">
        <v>229100</v>
      </c>
      <c r="F169" s="50"/>
      <c r="G169" s="22">
        <v>15618</v>
      </c>
      <c r="H169" s="22">
        <f t="shared" si="2"/>
        <v>213482</v>
      </c>
    </row>
    <row r="170" spans="2:8" ht="15.75">
      <c r="B170" s="21" t="s">
        <v>365</v>
      </c>
      <c r="C170" s="8">
        <v>200</v>
      </c>
      <c r="D170" s="8" t="s">
        <v>501</v>
      </c>
      <c r="E170" s="79">
        <v>229100</v>
      </c>
      <c r="F170" s="50"/>
      <c r="G170" s="22">
        <v>15618</v>
      </c>
      <c r="H170" s="22">
        <f t="shared" si="2"/>
        <v>213482</v>
      </c>
    </row>
    <row r="171" spans="2:8" ht="15.75">
      <c r="B171" s="21" t="s">
        <v>313</v>
      </c>
      <c r="C171" s="8">
        <v>200</v>
      </c>
      <c r="D171" s="8" t="s">
        <v>502</v>
      </c>
      <c r="E171" s="79">
        <v>226000</v>
      </c>
      <c r="F171" s="50"/>
      <c r="G171" s="22">
        <v>10000</v>
      </c>
      <c r="H171" s="22">
        <f t="shared" si="2"/>
        <v>216000</v>
      </c>
    </row>
    <row r="172" spans="2:8" ht="15.75">
      <c r="B172" s="21" t="s">
        <v>315</v>
      </c>
      <c r="C172" s="8">
        <v>200</v>
      </c>
      <c r="D172" s="8" t="s">
        <v>503</v>
      </c>
      <c r="E172" s="79">
        <v>226000</v>
      </c>
      <c r="F172" s="50"/>
      <c r="G172" s="22">
        <v>10000</v>
      </c>
      <c r="H172" s="22">
        <f t="shared" si="2"/>
        <v>216000</v>
      </c>
    </row>
    <row r="173" spans="2:8" ht="15.75">
      <c r="B173" s="21" t="s">
        <v>365</v>
      </c>
      <c r="C173" s="8">
        <v>200</v>
      </c>
      <c r="D173" s="8" t="s">
        <v>504</v>
      </c>
      <c r="E173" s="79">
        <v>226000</v>
      </c>
      <c r="F173" s="50"/>
      <c r="G173" s="22">
        <v>10000</v>
      </c>
      <c r="H173" s="22">
        <f t="shared" si="2"/>
        <v>216000</v>
      </c>
    </row>
    <row r="174" spans="2:8" ht="31.5">
      <c r="B174" s="19" t="s">
        <v>505</v>
      </c>
      <c r="C174" s="12" t="s">
        <v>1</v>
      </c>
      <c r="D174" s="12" t="s">
        <v>506</v>
      </c>
      <c r="E174" s="82">
        <v>1887080.7</v>
      </c>
      <c r="F174" s="68"/>
      <c r="G174" s="20">
        <v>425</v>
      </c>
      <c r="H174" s="20">
        <f t="shared" si="2"/>
        <v>1886655.7</v>
      </c>
    </row>
    <row r="175" spans="2:8" ht="63">
      <c r="B175" s="21" t="s">
        <v>507</v>
      </c>
      <c r="C175" s="8" t="s">
        <v>1</v>
      </c>
      <c r="D175" s="8" t="s">
        <v>508</v>
      </c>
      <c r="E175" s="79">
        <v>1887080.7</v>
      </c>
      <c r="F175" s="50"/>
      <c r="G175" s="22">
        <v>425</v>
      </c>
      <c r="H175" s="22">
        <f t="shared" si="2"/>
        <v>1886655.7</v>
      </c>
    </row>
    <row r="176" spans="2:8" ht="15.75">
      <c r="B176" s="21" t="s">
        <v>313</v>
      </c>
      <c r="C176" s="8">
        <v>200</v>
      </c>
      <c r="D176" s="8" t="s">
        <v>509</v>
      </c>
      <c r="E176" s="79">
        <v>5100</v>
      </c>
      <c r="F176" s="50"/>
      <c r="G176" s="22">
        <v>425</v>
      </c>
      <c r="H176" s="22">
        <f t="shared" si="2"/>
        <v>4675</v>
      </c>
    </row>
    <row r="177" spans="2:8" ht="15.75">
      <c r="B177" s="21" t="s">
        <v>315</v>
      </c>
      <c r="C177" s="8">
        <v>200</v>
      </c>
      <c r="D177" s="8" t="s">
        <v>510</v>
      </c>
      <c r="E177" s="79">
        <v>5100</v>
      </c>
      <c r="F177" s="50"/>
      <c r="G177" s="22">
        <v>425</v>
      </c>
      <c r="H177" s="22">
        <f t="shared" si="2"/>
        <v>4675</v>
      </c>
    </row>
    <row r="178" spans="2:8" ht="15.75">
      <c r="B178" s="21" t="s">
        <v>335</v>
      </c>
      <c r="C178" s="8">
        <v>200</v>
      </c>
      <c r="D178" s="8" t="s">
        <v>511</v>
      </c>
      <c r="E178" s="79">
        <v>5100</v>
      </c>
      <c r="F178" s="50"/>
      <c r="G178" s="22">
        <v>425</v>
      </c>
      <c r="H178" s="22">
        <f t="shared" si="2"/>
        <v>4675</v>
      </c>
    </row>
    <row r="179" spans="2:8" ht="15.75">
      <c r="B179" s="21" t="s">
        <v>337</v>
      </c>
      <c r="C179" s="8">
        <v>200</v>
      </c>
      <c r="D179" s="8" t="s">
        <v>512</v>
      </c>
      <c r="E179" s="79">
        <v>5100</v>
      </c>
      <c r="F179" s="50"/>
      <c r="G179" s="22">
        <v>425</v>
      </c>
      <c r="H179" s="22">
        <f t="shared" si="2"/>
        <v>4675</v>
      </c>
    </row>
    <row r="180" spans="2:8" ht="15.75">
      <c r="B180" s="21" t="s">
        <v>313</v>
      </c>
      <c r="C180" s="8">
        <v>200</v>
      </c>
      <c r="D180" s="8" t="s">
        <v>513</v>
      </c>
      <c r="E180" s="79">
        <v>1881980.7</v>
      </c>
      <c r="F180" s="50"/>
      <c r="G180" s="10"/>
      <c r="H180" s="22">
        <f t="shared" si="2"/>
        <v>1881980.7</v>
      </c>
    </row>
    <row r="181" spans="2:8" ht="15.75">
      <c r="B181" s="21" t="s">
        <v>315</v>
      </c>
      <c r="C181" s="8">
        <v>200</v>
      </c>
      <c r="D181" s="8" t="s">
        <v>514</v>
      </c>
      <c r="E181" s="79">
        <v>1686980.7</v>
      </c>
      <c r="F181" s="50"/>
      <c r="G181" s="10"/>
      <c r="H181" s="22">
        <f t="shared" si="2"/>
        <v>1686980.7</v>
      </c>
    </row>
    <row r="182" spans="2:8" ht="15.75">
      <c r="B182" s="21" t="s">
        <v>335</v>
      </c>
      <c r="C182" s="8">
        <v>200</v>
      </c>
      <c r="D182" s="8" t="s">
        <v>515</v>
      </c>
      <c r="E182" s="79">
        <v>1686980.7</v>
      </c>
      <c r="F182" s="50"/>
      <c r="G182" s="10"/>
      <c r="H182" s="22">
        <f t="shared" si="2"/>
        <v>1686980.7</v>
      </c>
    </row>
    <row r="183" spans="2:8" ht="15.75">
      <c r="B183" s="21" t="s">
        <v>350</v>
      </c>
      <c r="C183" s="8">
        <v>200</v>
      </c>
      <c r="D183" s="8" t="s">
        <v>516</v>
      </c>
      <c r="E183" s="79">
        <v>681385.7</v>
      </c>
      <c r="F183" s="50"/>
      <c r="G183" s="10"/>
      <c r="H183" s="22">
        <f t="shared" si="2"/>
        <v>681385.7</v>
      </c>
    </row>
    <row r="184" spans="2:8" ht="15.75">
      <c r="B184" s="21" t="s">
        <v>340</v>
      </c>
      <c r="C184" s="8">
        <v>200</v>
      </c>
      <c r="D184" s="8" t="s">
        <v>517</v>
      </c>
      <c r="E184" s="79">
        <v>1005595</v>
      </c>
      <c r="F184" s="50"/>
      <c r="G184" s="10"/>
      <c r="H184" s="22">
        <f t="shared" si="2"/>
        <v>1005595</v>
      </c>
    </row>
    <row r="185" spans="2:8" ht="31.5">
      <c r="B185" s="21" t="s">
        <v>353</v>
      </c>
      <c r="C185" s="8">
        <v>200</v>
      </c>
      <c r="D185" s="8" t="s">
        <v>518</v>
      </c>
      <c r="E185" s="79">
        <v>195000</v>
      </c>
      <c r="F185" s="50"/>
      <c r="G185" s="10"/>
      <c r="H185" s="22">
        <f t="shared" si="2"/>
        <v>195000</v>
      </c>
    </row>
    <row r="186" spans="2:8" ht="31.5">
      <c r="B186" s="21" t="s">
        <v>357</v>
      </c>
      <c r="C186" s="8">
        <v>200</v>
      </c>
      <c r="D186" s="8" t="s">
        <v>519</v>
      </c>
      <c r="E186" s="79">
        <v>195000</v>
      </c>
      <c r="F186" s="50"/>
      <c r="G186" s="10"/>
      <c r="H186" s="22">
        <f t="shared" si="2"/>
        <v>195000</v>
      </c>
    </row>
    <row r="187" spans="2:8" ht="15.75">
      <c r="B187" s="19" t="s">
        <v>520</v>
      </c>
      <c r="C187" s="12" t="s">
        <v>1</v>
      </c>
      <c r="D187" s="12" t="s">
        <v>521</v>
      </c>
      <c r="E187" s="82">
        <v>38353604.29</v>
      </c>
      <c r="F187" s="68"/>
      <c r="G187" s="20">
        <v>1138591</v>
      </c>
      <c r="H187" s="20">
        <f t="shared" si="2"/>
        <v>37215013.29</v>
      </c>
    </row>
    <row r="188" spans="2:8" ht="15.75">
      <c r="B188" s="21" t="s">
        <v>522</v>
      </c>
      <c r="C188" s="8" t="s">
        <v>1</v>
      </c>
      <c r="D188" s="8" t="s">
        <v>523</v>
      </c>
      <c r="E188" s="79">
        <v>5280000</v>
      </c>
      <c r="F188" s="50"/>
      <c r="G188" s="10"/>
      <c r="H188" s="22">
        <f t="shared" si="2"/>
        <v>5280000</v>
      </c>
    </row>
    <row r="189" spans="2:8" ht="15.75">
      <c r="B189" s="21" t="s">
        <v>313</v>
      </c>
      <c r="C189" s="8">
        <v>200</v>
      </c>
      <c r="D189" s="8" t="s">
        <v>524</v>
      </c>
      <c r="E189" s="79">
        <v>5280000</v>
      </c>
      <c r="F189" s="50"/>
      <c r="G189" s="10"/>
      <c r="H189" s="22">
        <f t="shared" si="2"/>
        <v>5280000</v>
      </c>
    </row>
    <row r="190" spans="2:8" ht="15.75">
      <c r="B190" s="21" t="s">
        <v>315</v>
      </c>
      <c r="C190" s="8">
        <v>200</v>
      </c>
      <c r="D190" s="8" t="s">
        <v>525</v>
      </c>
      <c r="E190" s="79">
        <v>5280000</v>
      </c>
      <c r="F190" s="50"/>
      <c r="G190" s="10"/>
      <c r="H190" s="22">
        <f t="shared" si="2"/>
        <v>5280000</v>
      </c>
    </row>
    <row r="191" spans="2:8" ht="31.5">
      <c r="B191" s="21" t="s">
        <v>494</v>
      </c>
      <c r="C191" s="8">
        <v>200</v>
      </c>
      <c r="D191" s="8" t="s">
        <v>526</v>
      </c>
      <c r="E191" s="79">
        <v>5280000</v>
      </c>
      <c r="F191" s="50"/>
      <c r="G191" s="10"/>
      <c r="H191" s="22">
        <f t="shared" si="2"/>
        <v>5280000</v>
      </c>
    </row>
    <row r="192" spans="2:8" ht="63">
      <c r="B192" s="21" t="s">
        <v>527</v>
      </c>
      <c r="C192" s="8">
        <v>200</v>
      </c>
      <c r="D192" s="8" t="s">
        <v>528</v>
      </c>
      <c r="E192" s="79">
        <v>5280000</v>
      </c>
      <c r="F192" s="50"/>
      <c r="G192" s="10"/>
      <c r="H192" s="22">
        <f t="shared" si="2"/>
        <v>5280000</v>
      </c>
    </row>
    <row r="193" spans="2:8" ht="15.75">
      <c r="B193" s="21" t="s">
        <v>529</v>
      </c>
      <c r="C193" s="8" t="s">
        <v>1</v>
      </c>
      <c r="D193" s="8" t="s">
        <v>530</v>
      </c>
      <c r="E193" s="79">
        <v>23117827.29</v>
      </c>
      <c r="F193" s="50"/>
      <c r="G193" s="22">
        <v>683576.5</v>
      </c>
      <c r="H193" s="22">
        <f t="shared" si="2"/>
        <v>22434250.79</v>
      </c>
    </row>
    <row r="194" spans="2:8" ht="15.75">
      <c r="B194" s="21" t="s">
        <v>313</v>
      </c>
      <c r="C194" s="8">
        <v>200</v>
      </c>
      <c r="D194" s="8" t="s">
        <v>531</v>
      </c>
      <c r="E194" s="79">
        <v>40000</v>
      </c>
      <c r="F194" s="50"/>
      <c r="G194" s="10"/>
      <c r="H194" s="22">
        <f t="shared" si="2"/>
        <v>40000</v>
      </c>
    </row>
    <row r="195" spans="2:8" ht="15.75">
      <c r="B195" s="21" t="s">
        <v>315</v>
      </c>
      <c r="C195" s="8">
        <v>200</v>
      </c>
      <c r="D195" s="8" t="s">
        <v>532</v>
      </c>
      <c r="E195" s="79">
        <v>40000</v>
      </c>
      <c r="F195" s="50"/>
      <c r="G195" s="10"/>
      <c r="H195" s="22">
        <f t="shared" si="2"/>
        <v>40000</v>
      </c>
    </row>
    <row r="196" spans="2:8" ht="15.75">
      <c r="B196" s="21" t="s">
        <v>335</v>
      </c>
      <c r="C196" s="8">
        <v>200</v>
      </c>
      <c r="D196" s="8" t="s">
        <v>533</v>
      </c>
      <c r="E196" s="79">
        <v>40000</v>
      </c>
      <c r="F196" s="50"/>
      <c r="G196" s="10"/>
      <c r="H196" s="22">
        <f t="shared" si="2"/>
        <v>40000</v>
      </c>
    </row>
    <row r="197" spans="2:8" ht="15.75">
      <c r="B197" s="21" t="s">
        <v>340</v>
      </c>
      <c r="C197" s="8">
        <v>200</v>
      </c>
      <c r="D197" s="8" t="s">
        <v>534</v>
      </c>
      <c r="E197" s="79">
        <v>40000</v>
      </c>
      <c r="F197" s="50"/>
      <c r="G197" s="10"/>
      <c r="H197" s="22">
        <f t="shared" si="2"/>
        <v>40000</v>
      </c>
    </row>
    <row r="198" spans="2:8" ht="15.75">
      <c r="B198" s="21" t="s">
        <v>313</v>
      </c>
      <c r="C198" s="8">
        <v>200</v>
      </c>
      <c r="D198" s="8" t="s">
        <v>535</v>
      </c>
      <c r="E198" s="79">
        <v>19210000</v>
      </c>
      <c r="F198" s="50"/>
      <c r="G198" s="22">
        <v>683576.5</v>
      </c>
      <c r="H198" s="22">
        <f aca="true" t="shared" si="3" ref="H198:H261">E198-G198</f>
        <v>18526423.5</v>
      </c>
    </row>
    <row r="199" spans="2:8" ht="15.75">
      <c r="B199" s="21" t="s">
        <v>315</v>
      </c>
      <c r="C199" s="8">
        <v>200</v>
      </c>
      <c r="D199" s="8" t="s">
        <v>536</v>
      </c>
      <c r="E199" s="79">
        <v>19200000</v>
      </c>
      <c r="F199" s="50"/>
      <c r="G199" s="22">
        <v>683576.5</v>
      </c>
      <c r="H199" s="22">
        <f t="shared" si="3"/>
        <v>18516423.5</v>
      </c>
    </row>
    <row r="200" spans="2:8" ht="15.75">
      <c r="B200" s="21" t="s">
        <v>335</v>
      </c>
      <c r="C200" s="8">
        <v>200</v>
      </c>
      <c r="D200" s="8" t="s">
        <v>537</v>
      </c>
      <c r="E200" s="79">
        <v>19200000</v>
      </c>
      <c r="F200" s="50"/>
      <c r="G200" s="22">
        <v>683576.5</v>
      </c>
      <c r="H200" s="22">
        <f t="shared" si="3"/>
        <v>18516423.5</v>
      </c>
    </row>
    <row r="201" spans="2:8" ht="15.75">
      <c r="B201" s="21" t="s">
        <v>340</v>
      </c>
      <c r="C201" s="8">
        <v>200</v>
      </c>
      <c r="D201" s="8" t="s">
        <v>538</v>
      </c>
      <c r="E201" s="79">
        <v>19200000</v>
      </c>
      <c r="F201" s="50"/>
      <c r="G201" s="22">
        <v>683576.5</v>
      </c>
      <c r="H201" s="22">
        <f t="shared" si="3"/>
        <v>18516423.5</v>
      </c>
    </row>
    <row r="202" spans="2:8" ht="31.5">
      <c r="B202" s="21" t="s">
        <v>353</v>
      </c>
      <c r="C202" s="8">
        <v>200</v>
      </c>
      <c r="D202" s="8" t="s">
        <v>539</v>
      </c>
      <c r="E202" s="79">
        <v>10000</v>
      </c>
      <c r="F202" s="50"/>
      <c r="G202" s="10"/>
      <c r="H202" s="22">
        <f t="shared" si="3"/>
        <v>10000</v>
      </c>
    </row>
    <row r="203" spans="2:8" ht="31.5">
      <c r="B203" s="21" t="s">
        <v>357</v>
      </c>
      <c r="C203" s="8">
        <v>200</v>
      </c>
      <c r="D203" s="8" t="s">
        <v>540</v>
      </c>
      <c r="E203" s="79">
        <v>10000</v>
      </c>
      <c r="F203" s="50"/>
      <c r="G203" s="10"/>
      <c r="H203" s="22">
        <f t="shared" si="3"/>
        <v>10000</v>
      </c>
    </row>
    <row r="204" spans="2:8" ht="15.75">
      <c r="B204" s="21" t="s">
        <v>313</v>
      </c>
      <c r="C204" s="8">
        <v>200</v>
      </c>
      <c r="D204" s="8" t="s">
        <v>541</v>
      </c>
      <c r="E204" s="79">
        <v>3867827.29</v>
      </c>
      <c r="F204" s="50"/>
      <c r="G204" s="10"/>
      <c r="H204" s="22">
        <f t="shared" si="3"/>
        <v>3867827.29</v>
      </c>
    </row>
    <row r="205" spans="2:8" ht="15.75">
      <c r="B205" s="21" t="s">
        <v>315</v>
      </c>
      <c r="C205" s="8">
        <v>200</v>
      </c>
      <c r="D205" s="8" t="s">
        <v>542</v>
      </c>
      <c r="E205" s="79">
        <v>3867827.29</v>
      </c>
      <c r="F205" s="50"/>
      <c r="G205" s="10"/>
      <c r="H205" s="22">
        <f t="shared" si="3"/>
        <v>3867827.29</v>
      </c>
    </row>
    <row r="206" spans="2:8" ht="31.5">
      <c r="B206" s="21" t="s">
        <v>494</v>
      </c>
      <c r="C206" s="8">
        <v>200</v>
      </c>
      <c r="D206" s="8" t="s">
        <v>543</v>
      </c>
      <c r="E206" s="79">
        <v>3867827.29</v>
      </c>
      <c r="F206" s="50"/>
      <c r="G206" s="10"/>
      <c r="H206" s="22">
        <f t="shared" si="3"/>
        <v>3867827.29</v>
      </c>
    </row>
    <row r="207" spans="2:8" ht="63">
      <c r="B207" s="21" t="s">
        <v>527</v>
      </c>
      <c r="C207" s="8">
        <v>200</v>
      </c>
      <c r="D207" s="8" t="s">
        <v>544</v>
      </c>
      <c r="E207" s="79">
        <v>3867827.29</v>
      </c>
      <c r="F207" s="50"/>
      <c r="G207" s="10"/>
      <c r="H207" s="22">
        <f t="shared" si="3"/>
        <v>3867827.29</v>
      </c>
    </row>
    <row r="208" spans="2:8" ht="15.75">
      <c r="B208" s="21" t="s">
        <v>545</v>
      </c>
      <c r="C208" s="8" t="s">
        <v>1</v>
      </c>
      <c r="D208" s="8" t="s">
        <v>546</v>
      </c>
      <c r="E208" s="79">
        <v>3487500</v>
      </c>
      <c r="F208" s="50"/>
      <c r="G208" s="22">
        <v>452639.5</v>
      </c>
      <c r="H208" s="22">
        <f t="shared" si="3"/>
        <v>3034860.5</v>
      </c>
    </row>
    <row r="209" spans="2:8" ht="15.75">
      <c r="B209" s="21" t="s">
        <v>313</v>
      </c>
      <c r="C209" s="8">
        <v>200</v>
      </c>
      <c r="D209" s="8" t="s">
        <v>547</v>
      </c>
      <c r="E209" s="79">
        <v>1676942</v>
      </c>
      <c r="F209" s="50"/>
      <c r="G209" s="10"/>
      <c r="H209" s="22">
        <f t="shared" si="3"/>
        <v>1676942</v>
      </c>
    </row>
    <row r="210" spans="2:8" ht="15.75">
      <c r="B210" s="21" t="s">
        <v>315</v>
      </c>
      <c r="C210" s="8">
        <v>200</v>
      </c>
      <c r="D210" s="8" t="s">
        <v>548</v>
      </c>
      <c r="E210" s="79">
        <v>1676942</v>
      </c>
      <c r="F210" s="50"/>
      <c r="G210" s="10"/>
      <c r="H210" s="22">
        <f t="shared" si="3"/>
        <v>1676942</v>
      </c>
    </row>
    <row r="211" spans="2:8" ht="15.75">
      <c r="B211" s="21" t="s">
        <v>335</v>
      </c>
      <c r="C211" s="8">
        <v>200</v>
      </c>
      <c r="D211" s="8" t="s">
        <v>549</v>
      </c>
      <c r="E211" s="79">
        <v>1676942</v>
      </c>
      <c r="F211" s="50"/>
      <c r="G211" s="10"/>
      <c r="H211" s="22">
        <f t="shared" si="3"/>
        <v>1676942</v>
      </c>
    </row>
    <row r="212" spans="2:8" ht="15.75">
      <c r="B212" s="21" t="s">
        <v>350</v>
      </c>
      <c r="C212" s="8">
        <v>200</v>
      </c>
      <c r="D212" s="8" t="s">
        <v>550</v>
      </c>
      <c r="E212" s="79">
        <v>1676942</v>
      </c>
      <c r="F212" s="50"/>
      <c r="G212" s="10"/>
      <c r="H212" s="22">
        <f t="shared" si="3"/>
        <v>1676942</v>
      </c>
    </row>
    <row r="213" spans="2:8" ht="15.75">
      <c r="B213" s="21" t="s">
        <v>313</v>
      </c>
      <c r="C213" s="8">
        <v>200</v>
      </c>
      <c r="D213" s="8" t="s">
        <v>551</v>
      </c>
      <c r="E213" s="79">
        <v>1810558</v>
      </c>
      <c r="F213" s="50"/>
      <c r="G213" s="22">
        <v>452639.5</v>
      </c>
      <c r="H213" s="22">
        <f t="shared" si="3"/>
        <v>1357918.5</v>
      </c>
    </row>
    <row r="214" spans="2:8" ht="15.75">
      <c r="B214" s="21" t="s">
        <v>315</v>
      </c>
      <c r="C214" s="8">
        <v>200</v>
      </c>
      <c r="D214" s="8" t="s">
        <v>552</v>
      </c>
      <c r="E214" s="79">
        <v>1810558</v>
      </c>
      <c r="F214" s="50"/>
      <c r="G214" s="22">
        <v>452639.5</v>
      </c>
      <c r="H214" s="22">
        <f t="shared" si="3"/>
        <v>1357918.5</v>
      </c>
    </row>
    <row r="215" spans="2:8" ht="15.75">
      <c r="B215" s="21" t="s">
        <v>370</v>
      </c>
      <c r="C215" s="8">
        <v>200</v>
      </c>
      <c r="D215" s="8" t="s">
        <v>553</v>
      </c>
      <c r="E215" s="79">
        <v>1810558</v>
      </c>
      <c r="F215" s="50"/>
      <c r="G215" s="22">
        <v>452639.5</v>
      </c>
      <c r="H215" s="22">
        <f t="shared" si="3"/>
        <v>1357918.5</v>
      </c>
    </row>
    <row r="216" spans="2:8" ht="47.25">
      <c r="B216" s="21" t="s">
        <v>371</v>
      </c>
      <c r="C216" s="8">
        <v>200</v>
      </c>
      <c r="D216" s="8" t="s">
        <v>554</v>
      </c>
      <c r="E216" s="79">
        <v>1810558</v>
      </c>
      <c r="F216" s="50"/>
      <c r="G216" s="22">
        <v>452639.5</v>
      </c>
      <c r="H216" s="22">
        <f t="shared" si="3"/>
        <v>1357918.5</v>
      </c>
    </row>
    <row r="217" spans="2:8" ht="15.75">
      <c r="B217" s="21" t="s">
        <v>555</v>
      </c>
      <c r="C217" s="8" t="s">
        <v>1</v>
      </c>
      <c r="D217" s="8" t="s">
        <v>556</v>
      </c>
      <c r="E217" s="79">
        <v>681877</v>
      </c>
      <c r="F217" s="50"/>
      <c r="G217" s="10"/>
      <c r="H217" s="22">
        <f t="shared" si="3"/>
        <v>681877</v>
      </c>
    </row>
    <row r="218" spans="2:8" ht="15.75">
      <c r="B218" s="21" t="s">
        <v>313</v>
      </c>
      <c r="C218" s="8">
        <v>200</v>
      </c>
      <c r="D218" s="8" t="s">
        <v>557</v>
      </c>
      <c r="E218" s="79">
        <v>681877</v>
      </c>
      <c r="F218" s="50"/>
      <c r="G218" s="10"/>
      <c r="H218" s="22">
        <f t="shared" si="3"/>
        <v>681877</v>
      </c>
    </row>
    <row r="219" spans="2:8" ht="15.75">
      <c r="B219" s="21" t="s">
        <v>315</v>
      </c>
      <c r="C219" s="8">
        <v>200</v>
      </c>
      <c r="D219" s="8" t="s">
        <v>558</v>
      </c>
      <c r="E219" s="79">
        <v>213229</v>
      </c>
      <c r="F219" s="50"/>
      <c r="G219" s="10"/>
      <c r="H219" s="22">
        <f t="shared" si="3"/>
        <v>213229</v>
      </c>
    </row>
    <row r="220" spans="2:8" ht="15.75">
      <c r="B220" s="21" t="s">
        <v>335</v>
      </c>
      <c r="C220" s="8">
        <v>200</v>
      </c>
      <c r="D220" s="8" t="s">
        <v>559</v>
      </c>
      <c r="E220" s="79">
        <v>213229</v>
      </c>
      <c r="F220" s="50"/>
      <c r="G220" s="10"/>
      <c r="H220" s="22">
        <f t="shared" si="3"/>
        <v>213229</v>
      </c>
    </row>
    <row r="221" spans="2:8" ht="15.75">
      <c r="B221" s="21" t="s">
        <v>350</v>
      </c>
      <c r="C221" s="8">
        <v>200</v>
      </c>
      <c r="D221" s="8" t="s">
        <v>560</v>
      </c>
      <c r="E221" s="79">
        <v>10680</v>
      </c>
      <c r="F221" s="50"/>
      <c r="G221" s="10"/>
      <c r="H221" s="22">
        <f t="shared" si="3"/>
        <v>10680</v>
      </c>
    </row>
    <row r="222" spans="2:8" ht="15.75">
      <c r="B222" s="21" t="s">
        <v>340</v>
      </c>
      <c r="C222" s="8">
        <v>200</v>
      </c>
      <c r="D222" s="8" t="s">
        <v>561</v>
      </c>
      <c r="E222" s="79">
        <v>202549</v>
      </c>
      <c r="F222" s="50"/>
      <c r="G222" s="10"/>
      <c r="H222" s="22">
        <f t="shared" si="3"/>
        <v>202549</v>
      </c>
    </row>
    <row r="223" spans="2:8" ht="31.5">
      <c r="B223" s="21" t="s">
        <v>353</v>
      </c>
      <c r="C223" s="8">
        <v>200</v>
      </c>
      <c r="D223" s="8" t="s">
        <v>562</v>
      </c>
      <c r="E223" s="79">
        <v>468648</v>
      </c>
      <c r="F223" s="50"/>
      <c r="G223" s="10"/>
      <c r="H223" s="22">
        <f t="shared" si="3"/>
        <v>468648</v>
      </c>
    </row>
    <row r="224" spans="2:8" ht="15.75">
      <c r="B224" s="21" t="s">
        <v>355</v>
      </c>
      <c r="C224" s="8">
        <v>200</v>
      </c>
      <c r="D224" s="8" t="s">
        <v>563</v>
      </c>
      <c r="E224" s="79">
        <v>468648</v>
      </c>
      <c r="F224" s="50"/>
      <c r="G224" s="10"/>
      <c r="H224" s="22">
        <f t="shared" si="3"/>
        <v>468648</v>
      </c>
    </row>
    <row r="225" spans="2:8" ht="31.5">
      <c r="B225" s="21" t="s">
        <v>564</v>
      </c>
      <c r="C225" s="8" t="s">
        <v>1</v>
      </c>
      <c r="D225" s="8" t="s">
        <v>565</v>
      </c>
      <c r="E225" s="79">
        <v>5786400</v>
      </c>
      <c r="F225" s="50"/>
      <c r="G225" s="22">
        <v>2375</v>
      </c>
      <c r="H225" s="22">
        <f t="shared" si="3"/>
        <v>5784025</v>
      </c>
    </row>
    <row r="226" spans="2:8" ht="15.75">
      <c r="B226" s="21" t="s">
        <v>313</v>
      </c>
      <c r="C226" s="8">
        <v>200</v>
      </c>
      <c r="D226" s="8" t="s">
        <v>566</v>
      </c>
      <c r="E226" s="79">
        <v>1550000</v>
      </c>
      <c r="F226" s="50"/>
      <c r="G226" s="22">
        <v>2375</v>
      </c>
      <c r="H226" s="22">
        <f t="shared" si="3"/>
        <v>1547625</v>
      </c>
    </row>
    <row r="227" spans="2:8" ht="15.75">
      <c r="B227" s="21" t="s">
        <v>315</v>
      </c>
      <c r="C227" s="8">
        <v>200</v>
      </c>
      <c r="D227" s="8" t="s">
        <v>567</v>
      </c>
      <c r="E227" s="79">
        <v>1550000</v>
      </c>
      <c r="F227" s="50"/>
      <c r="G227" s="22">
        <v>2375</v>
      </c>
      <c r="H227" s="22">
        <f t="shared" si="3"/>
        <v>1547625</v>
      </c>
    </row>
    <row r="228" spans="2:8" ht="15.75">
      <c r="B228" s="21" t="s">
        <v>335</v>
      </c>
      <c r="C228" s="8">
        <v>200</v>
      </c>
      <c r="D228" s="8" t="s">
        <v>568</v>
      </c>
      <c r="E228" s="79">
        <v>1550000</v>
      </c>
      <c r="F228" s="50"/>
      <c r="G228" s="22">
        <v>2375</v>
      </c>
      <c r="H228" s="22">
        <f t="shared" si="3"/>
        <v>1547625</v>
      </c>
    </row>
    <row r="229" spans="2:8" ht="15.75">
      <c r="B229" s="21" t="s">
        <v>340</v>
      </c>
      <c r="C229" s="8">
        <v>200</v>
      </c>
      <c r="D229" s="8" t="s">
        <v>569</v>
      </c>
      <c r="E229" s="79">
        <v>1550000</v>
      </c>
      <c r="F229" s="50"/>
      <c r="G229" s="22">
        <v>2375</v>
      </c>
      <c r="H229" s="22">
        <f t="shared" si="3"/>
        <v>1547625</v>
      </c>
    </row>
    <row r="230" spans="2:8" ht="15.75">
      <c r="B230" s="21" t="s">
        <v>313</v>
      </c>
      <c r="C230" s="8">
        <v>200</v>
      </c>
      <c r="D230" s="8" t="s">
        <v>570</v>
      </c>
      <c r="E230" s="79">
        <v>3396400</v>
      </c>
      <c r="F230" s="50"/>
      <c r="G230" s="10"/>
      <c r="H230" s="22">
        <f t="shared" si="3"/>
        <v>3396400</v>
      </c>
    </row>
    <row r="231" spans="2:8" ht="15.75">
      <c r="B231" s="21" t="s">
        <v>315</v>
      </c>
      <c r="C231" s="8">
        <v>200</v>
      </c>
      <c r="D231" s="8" t="s">
        <v>571</v>
      </c>
      <c r="E231" s="79">
        <v>3396400</v>
      </c>
      <c r="F231" s="50"/>
      <c r="G231" s="10"/>
      <c r="H231" s="22">
        <f t="shared" si="3"/>
        <v>3396400</v>
      </c>
    </row>
    <row r="232" spans="2:8" ht="15.75">
      <c r="B232" s="21" t="s">
        <v>335</v>
      </c>
      <c r="C232" s="8">
        <v>200</v>
      </c>
      <c r="D232" s="8" t="s">
        <v>572</v>
      </c>
      <c r="E232" s="79">
        <v>3396400</v>
      </c>
      <c r="F232" s="50"/>
      <c r="G232" s="10"/>
      <c r="H232" s="22">
        <f t="shared" si="3"/>
        <v>3396400</v>
      </c>
    </row>
    <row r="233" spans="2:8" ht="15.75">
      <c r="B233" s="21" t="s">
        <v>340</v>
      </c>
      <c r="C233" s="8">
        <v>200</v>
      </c>
      <c r="D233" s="8" t="s">
        <v>573</v>
      </c>
      <c r="E233" s="79">
        <v>3396400</v>
      </c>
      <c r="F233" s="50"/>
      <c r="G233" s="10"/>
      <c r="H233" s="22">
        <f t="shared" si="3"/>
        <v>3396400</v>
      </c>
    </row>
    <row r="234" spans="2:8" ht="15.75">
      <c r="B234" s="21" t="s">
        <v>313</v>
      </c>
      <c r="C234" s="8">
        <v>200</v>
      </c>
      <c r="D234" s="8" t="s">
        <v>574</v>
      </c>
      <c r="E234" s="79">
        <v>840000</v>
      </c>
      <c r="F234" s="50"/>
      <c r="G234" s="10"/>
      <c r="H234" s="22">
        <f t="shared" si="3"/>
        <v>840000</v>
      </c>
    </row>
    <row r="235" spans="2:8" ht="15.75">
      <c r="B235" s="21" t="s">
        <v>315</v>
      </c>
      <c r="C235" s="8">
        <v>200</v>
      </c>
      <c r="D235" s="8" t="s">
        <v>575</v>
      </c>
      <c r="E235" s="79">
        <v>840000</v>
      </c>
      <c r="F235" s="50"/>
      <c r="G235" s="10"/>
      <c r="H235" s="22">
        <f t="shared" si="3"/>
        <v>840000</v>
      </c>
    </row>
    <row r="236" spans="2:8" ht="31.5">
      <c r="B236" s="21" t="s">
        <v>494</v>
      </c>
      <c r="C236" s="8">
        <v>200</v>
      </c>
      <c r="D236" s="8" t="s">
        <v>576</v>
      </c>
      <c r="E236" s="79">
        <v>840000</v>
      </c>
      <c r="F236" s="50"/>
      <c r="G236" s="10"/>
      <c r="H236" s="22">
        <f t="shared" si="3"/>
        <v>840000</v>
      </c>
    </row>
    <row r="237" spans="2:8" ht="63">
      <c r="B237" s="21" t="s">
        <v>527</v>
      </c>
      <c r="C237" s="8">
        <v>200</v>
      </c>
      <c r="D237" s="8" t="s">
        <v>577</v>
      </c>
      <c r="E237" s="79">
        <v>840000</v>
      </c>
      <c r="F237" s="50"/>
      <c r="G237" s="10"/>
      <c r="H237" s="22">
        <f t="shared" si="3"/>
        <v>840000</v>
      </c>
    </row>
    <row r="238" spans="2:8" ht="15.75">
      <c r="B238" s="19" t="s">
        <v>578</v>
      </c>
      <c r="C238" s="12" t="s">
        <v>1</v>
      </c>
      <c r="D238" s="12" t="s">
        <v>579</v>
      </c>
      <c r="E238" s="82">
        <v>2138174</v>
      </c>
      <c r="F238" s="68"/>
      <c r="G238" s="23"/>
      <c r="H238" s="20">
        <f t="shared" si="3"/>
        <v>2138174</v>
      </c>
    </row>
    <row r="239" spans="2:8" ht="15.75">
      <c r="B239" s="21" t="s">
        <v>580</v>
      </c>
      <c r="C239" s="8" t="s">
        <v>1</v>
      </c>
      <c r="D239" s="8" t="s">
        <v>581</v>
      </c>
      <c r="E239" s="79">
        <v>2138174</v>
      </c>
      <c r="F239" s="50"/>
      <c r="G239" s="10"/>
      <c r="H239" s="22">
        <f t="shared" si="3"/>
        <v>2138174</v>
      </c>
    </row>
    <row r="240" spans="2:8" ht="15.75">
      <c r="B240" s="21" t="s">
        <v>313</v>
      </c>
      <c r="C240" s="8">
        <v>200</v>
      </c>
      <c r="D240" s="8" t="s">
        <v>582</v>
      </c>
      <c r="E240" s="79">
        <v>1188174</v>
      </c>
      <c r="F240" s="50"/>
      <c r="G240" s="10"/>
      <c r="H240" s="22">
        <f t="shared" si="3"/>
        <v>1188174</v>
      </c>
    </row>
    <row r="241" spans="2:8" ht="15.75">
      <c r="B241" s="21" t="s">
        <v>315</v>
      </c>
      <c r="C241" s="8">
        <v>200</v>
      </c>
      <c r="D241" s="8" t="s">
        <v>583</v>
      </c>
      <c r="E241" s="79">
        <v>1188174</v>
      </c>
      <c r="F241" s="50"/>
      <c r="G241" s="10"/>
      <c r="H241" s="22">
        <f t="shared" si="3"/>
        <v>1188174</v>
      </c>
    </row>
    <row r="242" spans="2:8" ht="15.75">
      <c r="B242" s="21" t="s">
        <v>335</v>
      </c>
      <c r="C242" s="8">
        <v>200</v>
      </c>
      <c r="D242" s="8" t="s">
        <v>584</v>
      </c>
      <c r="E242" s="79">
        <v>1188174</v>
      </c>
      <c r="F242" s="50"/>
      <c r="G242" s="10"/>
      <c r="H242" s="22">
        <f t="shared" si="3"/>
        <v>1188174</v>
      </c>
    </row>
    <row r="243" spans="2:8" ht="15.75">
      <c r="B243" s="21" t="s">
        <v>340</v>
      </c>
      <c r="C243" s="8">
        <v>200</v>
      </c>
      <c r="D243" s="8" t="s">
        <v>585</v>
      </c>
      <c r="E243" s="79">
        <v>1188174</v>
      </c>
      <c r="F243" s="50"/>
      <c r="G243" s="10"/>
      <c r="H243" s="22">
        <f t="shared" si="3"/>
        <v>1188174</v>
      </c>
    </row>
    <row r="244" spans="2:8" ht="15.75">
      <c r="B244" s="21" t="s">
        <v>313</v>
      </c>
      <c r="C244" s="8">
        <v>200</v>
      </c>
      <c r="D244" s="8" t="s">
        <v>586</v>
      </c>
      <c r="E244" s="79">
        <v>900000</v>
      </c>
      <c r="F244" s="50"/>
      <c r="G244" s="10"/>
      <c r="H244" s="22">
        <f t="shared" si="3"/>
        <v>900000</v>
      </c>
    </row>
    <row r="245" spans="2:8" ht="31.5">
      <c r="B245" s="21" t="s">
        <v>353</v>
      </c>
      <c r="C245" s="8">
        <v>200</v>
      </c>
      <c r="D245" s="8" t="s">
        <v>587</v>
      </c>
      <c r="E245" s="79">
        <v>900000</v>
      </c>
      <c r="F245" s="50"/>
      <c r="G245" s="10"/>
      <c r="H245" s="22">
        <f t="shared" si="3"/>
        <v>900000</v>
      </c>
    </row>
    <row r="246" spans="2:8" ht="15.75">
      <c r="B246" s="21" t="s">
        <v>355</v>
      </c>
      <c r="C246" s="8">
        <v>200</v>
      </c>
      <c r="D246" s="8" t="s">
        <v>588</v>
      </c>
      <c r="E246" s="79">
        <v>900000</v>
      </c>
      <c r="F246" s="50"/>
      <c r="G246" s="10"/>
      <c r="H246" s="22">
        <f t="shared" si="3"/>
        <v>900000</v>
      </c>
    </row>
    <row r="247" spans="2:8" ht="15.75">
      <c r="B247" s="21" t="s">
        <v>313</v>
      </c>
      <c r="C247" s="8">
        <v>200</v>
      </c>
      <c r="D247" s="8" t="s">
        <v>589</v>
      </c>
      <c r="E247" s="79">
        <v>50000</v>
      </c>
      <c r="F247" s="50"/>
      <c r="G247" s="10"/>
      <c r="H247" s="22">
        <f t="shared" si="3"/>
        <v>50000</v>
      </c>
    </row>
    <row r="248" spans="2:8" ht="15.75">
      <c r="B248" s="21" t="s">
        <v>315</v>
      </c>
      <c r="C248" s="8">
        <v>200</v>
      </c>
      <c r="D248" s="8" t="s">
        <v>590</v>
      </c>
      <c r="E248" s="79">
        <v>50000</v>
      </c>
      <c r="F248" s="50"/>
      <c r="G248" s="10"/>
      <c r="H248" s="22">
        <f t="shared" si="3"/>
        <v>50000</v>
      </c>
    </row>
    <row r="249" spans="2:8" ht="15.75">
      <c r="B249" s="21" t="s">
        <v>365</v>
      </c>
      <c r="C249" s="8">
        <v>200</v>
      </c>
      <c r="D249" s="8" t="s">
        <v>591</v>
      </c>
      <c r="E249" s="79">
        <v>50000</v>
      </c>
      <c r="F249" s="50"/>
      <c r="G249" s="10"/>
      <c r="H249" s="22">
        <f t="shared" si="3"/>
        <v>50000</v>
      </c>
    </row>
    <row r="250" spans="2:8" ht="15.75">
      <c r="B250" s="19" t="s">
        <v>592</v>
      </c>
      <c r="C250" s="12" t="s">
        <v>1</v>
      </c>
      <c r="D250" s="12" t="s">
        <v>593</v>
      </c>
      <c r="E250" s="82">
        <v>1284883465.57</v>
      </c>
      <c r="F250" s="68"/>
      <c r="G250" s="20">
        <v>94018921.96</v>
      </c>
      <c r="H250" s="20">
        <f t="shared" si="3"/>
        <v>1190864543.61</v>
      </c>
    </row>
    <row r="251" spans="2:8" ht="15.75">
      <c r="B251" s="21" t="s">
        <v>594</v>
      </c>
      <c r="C251" s="8" t="s">
        <v>1</v>
      </c>
      <c r="D251" s="8" t="s">
        <v>595</v>
      </c>
      <c r="E251" s="79">
        <v>591799132.99</v>
      </c>
      <c r="F251" s="50"/>
      <c r="G251" s="22">
        <v>45737175.8</v>
      </c>
      <c r="H251" s="22">
        <f t="shared" si="3"/>
        <v>546061957.19</v>
      </c>
    </row>
    <row r="252" spans="2:8" ht="15.75">
      <c r="B252" s="21" t="s">
        <v>313</v>
      </c>
      <c r="C252" s="8">
        <v>200</v>
      </c>
      <c r="D252" s="8" t="s">
        <v>596</v>
      </c>
      <c r="E252" s="79">
        <v>56047969</v>
      </c>
      <c r="F252" s="50"/>
      <c r="G252" s="22">
        <v>773093.68</v>
      </c>
      <c r="H252" s="22">
        <f t="shared" si="3"/>
        <v>55274875.32</v>
      </c>
    </row>
    <row r="253" spans="2:8" ht="15.75">
      <c r="B253" s="21" t="s">
        <v>315</v>
      </c>
      <c r="C253" s="8">
        <v>200</v>
      </c>
      <c r="D253" s="8" t="s">
        <v>597</v>
      </c>
      <c r="E253" s="79">
        <v>56047969</v>
      </c>
      <c r="F253" s="50"/>
      <c r="G253" s="22">
        <v>773093.68</v>
      </c>
      <c r="H253" s="22">
        <f t="shared" si="3"/>
        <v>55274875.32</v>
      </c>
    </row>
    <row r="254" spans="2:8" ht="31.5">
      <c r="B254" s="21" t="s">
        <v>317</v>
      </c>
      <c r="C254" s="8">
        <v>200</v>
      </c>
      <c r="D254" s="8" t="s">
        <v>598</v>
      </c>
      <c r="E254" s="79">
        <v>56047969</v>
      </c>
      <c r="F254" s="50"/>
      <c r="G254" s="22">
        <v>773093.68</v>
      </c>
      <c r="H254" s="22">
        <f t="shared" si="3"/>
        <v>55274875.32</v>
      </c>
    </row>
    <row r="255" spans="2:8" ht="15.75">
      <c r="B255" s="21" t="s">
        <v>319</v>
      </c>
      <c r="C255" s="8">
        <v>200</v>
      </c>
      <c r="D255" s="8" t="s">
        <v>599</v>
      </c>
      <c r="E255" s="79">
        <v>43047594.35</v>
      </c>
      <c r="F255" s="50"/>
      <c r="G255" s="22">
        <v>712590.62</v>
      </c>
      <c r="H255" s="22">
        <f t="shared" si="3"/>
        <v>42335003.730000004</v>
      </c>
    </row>
    <row r="256" spans="2:8" ht="15.75">
      <c r="B256" s="21" t="s">
        <v>321</v>
      </c>
      <c r="C256" s="8">
        <v>200</v>
      </c>
      <c r="D256" s="8" t="s">
        <v>600</v>
      </c>
      <c r="E256" s="79">
        <v>13000374.65</v>
      </c>
      <c r="F256" s="50"/>
      <c r="G256" s="22">
        <v>60503.06</v>
      </c>
      <c r="H256" s="22">
        <f t="shared" si="3"/>
        <v>12939871.59</v>
      </c>
    </row>
    <row r="257" spans="2:8" ht="15.75">
      <c r="B257" s="21" t="s">
        <v>313</v>
      </c>
      <c r="C257" s="8">
        <v>200</v>
      </c>
      <c r="D257" s="8" t="s">
        <v>601</v>
      </c>
      <c r="E257" s="79">
        <v>3000</v>
      </c>
      <c r="F257" s="50"/>
      <c r="G257" s="10"/>
      <c r="H257" s="22">
        <f t="shared" si="3"/>
        <v>3000</v>
      </c>
    </row>
    <row r="258" spans="2:8" ht="15.75">
      <c r="B258" s="21" t="s">
        <v>315</v>
      </c>
      <c r="C258" s="8">
        <v>200</v>
      </c>
      <c r="D258" s="8" t="s">
        <v>602</v>
      </c>
      <c r="E258" s="79">
        <v>3000</v>
      </c>
      <c r="F258" s="50"/>
      <c r="G258" s="10"/>
      <c r="H258" s="22">
        <f t="shared" si="3"/>
        <v>3000</v>
      </c>
    </row>
    <row r="259" spans="2:8" ht="15.75">
      <c r="B259" s="21" t="s">
        <v>335</v>
      </c>
      <c r="C259" s="8">
        <v>200</v>
      </c>
      <c r="D259" s="8" t="s">
        <v>603</v>
      </c>
      <c r="E259" s="79">
        <v>3000</v>
      </c>
      <c r="F259" s="50"/>
      <c r="G259" s="10"/>
      <c r="H259" s="22">
        <f t="shared" si="3"/>
        <v>3000</v>
      </c>
    </row>
    <row r="260" spans="2:8" ht="15.75">
      <c r="B260" s="21" t="s">
        <v>338</v>
      </c>
      <c r="C260" s="8">
        <v>200</v>
      </c>
      <c r="D260" s="8" t="s">
        <v>604</v>
      </c>
      <c r="E260" s="79">
        <v>3000</v>
      </c>
      <c r="F260" s="50"/>
      <c r="G260" s="10"/>
      <c r="H260" s="22">
        <f t="shared" si="3"/>
        <v>3000</v>
      </c>
    </row>
    <row r="261" spans="2:8" ht="15.75">
      <c r="B261" s="21" t="s">
        <v>313</v>
      </c>
      <c r="C261" s="8">
        <v>200</v>
      </c>
      <c r="D261" s="8" t="s">
        <v>605</v>
      </c>
      <c r="E261" s="79">
        <v>629920</v>
      </c>
      <c r="F261" s="50"/>
      <c r="G261" s="10"/>
      <c r="H261" s="22">
        <f t="shared" si="3"/>
        <v>629920</v>
      </c>
    </row>
    <row r="262" spans="2:8" ht="15.75">
      <c r="B262" s="21" t="s">
        <v>315</v>
      </c>
      <c r="C262" s="8">
        <v>200</v>
      </c>
      <c r="D262" s="8" t="s">
        <v>606</v>
      </c>
      <c r="E262" s="79">
        <v>42000</v>
      </c>
      <c r="F262" s="50"/>
      <c r="G262" s="10"/>
      <c r="H262" s="22">
        <f aca="true" t="shared" si="4" ref="H262:H325">E262-G262</f>
        <v>42000</v>
      </c>
    </row>
    <row r="263" spans="2:8" ht="15.75">
      <c r="B263" s="21" t="s">
        <v>335</v>
      </c>
      <c r="C263" s="8">
        <v>200</v>
      </c>
      <c r="D263" s="8" t="s">
        <v>607</v>
      </c>
      <c r="E263" s="79">
        <v>42000</v>
      </c>
      <c r="F263" s="50"/>
      <c r="G263" s="10"/>
      <c r="H263" s="22">
        <f t="shared" si="4"/>
        <v>42000</v>
      </c>
    </row>
    <row r="264" spans="2:8" ht="15.75">
      <c r="B264" s="21" t="s">
        <v>337</v>
      </c>
      <c r="C264" s="8">
        <v>200</v>
      </c>
      <c r="D264" s="8" t="s">
        <v>608</v>
      </c>
      <c r="E264" s="79">
        <v>33000</v>
      </c>
      <c r="F264" s="50"/>
      <c r="G264" s="10"/>
      <c r="H264" s="22">
        <f t="shared" si="4"/>
        <v>33000</v>
      </c>
    </row>
    <row r="265" spans="2:8" ht="15.75">
      <c r="B265" s="21" t="s">
        <v>350</v>
      </c>
      <c r="C265" s="8">
        <v>200</v>
      </c>
      <c r="D265" s="8" t="s">
        <v>609</v>
      </c>
      <c r="E265" s="79">
        <v>5000</v>
      </c>
      <c r="F265" s="50"/>
      <c r="G265" s="10"/>
      <c r="H265" s="22">
        <f t="shared" si="4"/>
        <v>5000</v>
      </c>
    </row>
    <row r="266" spans="2:8" ht="15.75">
      <c r="B266" s="21" t="s">
        <v>340</v>
      </c>
      <c r="C266" s="8">
        <v>200</v>
      </c>
      <c r="D266" s="8" t="s">
        <v>610</v>
      </c>
      <c r="E266" s="79">
        <v>4000</v>
      </c>
      <c r="F266" s="50"/>
      <c r="G266" s="10"/>
      <c r="H266" s="22">
        <f t="shared" si="4"/>
        <v>4000</v>
      </c>
    </row>
    <row r="267" spans="2:8" ht="31.5">
      <c r="B267" s="21" t="s">
        <v>353</v>
      </c>
      <c r="C267" s="8">
        <v>200</v>
      </c>
      <c r="D267" s="8" t="s">
        <v>611</v>
      </c>
      <c r="E267" s="79">
        <v>587920</v>
      </c>
      <c r="F267" s="50"/>
      <c r="G267" s="10"/>
      <c r="H267" s="22">
        <f t="shared" si="4"/>
        <v>587920</v>
      </c>
    </row>
    <row r="268" spans="2:8" ht="15.75">
      <c r="B268" s="21" t="s">
        <v>355</v>
      </c>
      <c r="C268" s="8">
        <v>200</v>
      </c>
      <c r="D268" s="8" t="s">
        <v>612</v>
      </c>
      <c r="E268" s="79">
        <v>374130</v>
      </c>
      <c r="F268" s="50"/>
      <c r="G268" s="10"/>
      <c r="H268" s="22">
        <f t="shared" si="4"/>
        <v>374130</v>
      </c>
    </row>
    <row r="269" spans="2:8" ht="31.5">
      <c r="B269" s="21" t="s">
        <v>357</v>
      </c>
      <c r="C269" s="8">
        <v>200</v>
      </c>
      <c r="D269" s="8" t="s">
        <v>613</v>
      </c>
      <c r="E269" s="79">
        <v>213790</v>
      </c>
      <c r="F269" s="50"/>
      <c r="G269" s="10"/>
      <c r="H269" s="22">
        <f t="shared" si="4"/>
        <v>213790</v>
      </c>
    </row>
    <row r="270" spans="2:8" ht="15.75">
      <c r="B270" s="21" t="s">
        <v>313</v>
      </c>
      <c r="C270" s="8">
        <v>200</v>
      </c>
      <c r="D270" s="8" t="s">
        <v>614</v>
      </c>
      <c r="E270" s="79">
        <v>6539981</v>
      </c>
      <c r="F270" s="50"/>
      <c r="G270" s="22">
        <v>472460.4</v>
      </c>
      <c r="H270" s="22">
        <f t="shared" si="4"/>
        <v>6067520.6</v>
      </c>
    </row>
    <row r="271" spans="2:8" ht="15.75">
      <c r="B271" s="21" t="s">
        <v>315</v>
      </c>
      <c r="C271" s="8">
        <v>200</v>
      </c>
      <c r="D271" s="8" t="s">
        <v>615</v>
      </c>
      <c r="E271" s="79">
        <v>2535990</v>
      </c>
      <c r="F271" s="50"/>
      <c r="G271" s="22">
        <v>439182.76</v>
      </c>
      <c r="H271" s="22">
        <f t="shared" si="4"/>
        <v>2096807.24</v>
      </c>
    </row>
    <row r="272" spans="2:8" ht="15.75">
      <c r="B272" s="21" t="s">
        <v>335</v>
      </c>
      <c r="C272" s="8">
        <v>200</v>
      </c>
      <c r="D272" s="8" t="s">
        <v>616</v>
      </c>
      <c r="E272" s="79">
        <v>2535990</v>
      </c>
      <c r="F272" s="50"/>
      <c r="G272" s="22">
        <v>439182.76</v>
      </c>
      <c r="H272" s="22">
        <f t="shared" si="4"/>
        <v>2096807.24</v>
      </c>
    </row>
    <row r="273" spans="2:8" ht="15.75">
      <c r="B273" s="21" t="s">
        <v>362</v>
      </c>
      <c r="C273" s="8">
        <v>200</v>
      </c>
      <c r="D273" s="8" t="s">
        <v>617</v>
      </c>
      <c r="E273" s="79">
        <v>999700</v>
      </c>
      <c r="F273" s="50"/>
      <c r="G273" s="22">
        <v>439182.76</v>
      </c>
      <c r="H273" s="22">
        <f t="shared" si="4"/>
        <v>560517.24</v>
      </c>
    </row>
    <row r="274" spans="2:8" ht="15.75">
      <c r="B274" s="21" t="s">
        <v>350</v>
      </c>
      <c r="C274" s="8">
        <v>200</v>
      </c>
      <c r="D274" s="8" t="s">
        <v>618</v>
      </c>
      <c r="E274" s="79">
        <v>1209969</v>
      </c>
      <c r="F274" s="50"/>
      <c r="G274" s="10"/>
      <c r="H274" s="22">
        <f t="shared" si="4"/>
        <v>1209969</v>
      </c>
    </row>
    <row r="275" spans="2:8" ht="15.75">
      <c r="B275" s="21" t="s">
        <v>340</v>
      </c>
      <c r="C275" s="8">
        <v>200</v>
      </c>
      <c r="D275" s="8" t="s">
        <v>619</v>
      </c>
      <c r="E275" s="79">
        <v>326321</v>
      </c>
      <c r="F275" s="50"/>
      <c r="G275" s="10"/>
      <c r="H275" s="22">
        <f t="shared" si="4"/>
        <v>326321</v>
      </c>
    </row>
    <row r="276" spans="2:8" ht="31.5">
      <c r="B276" s="21" t="s">
        <v>353</v>
      </c>
      <c r="C276" s="8">
        <v>200</v>
      </c>
      <c r="D276" s="8" t="s">
        <v>620</v>
      </c>
      <c r="E276" s="79">
        <v>4003991</v>
      </c>
      <c r="F276" s="50"/>
      <c r="G276" s="22">
        <v>33277.64</v>
      </c>
      <c r="H276" s="22">
        <f t="shared" si="4"/>
        <v>3970713.36</v>
      </c>
    </row>
    <row r="277" spans="2:8" ht="15.75">
      <c r="B277" s="21" t="s">
        <v>355</v>
      </c>
      <c r="C277" s="8">
        <v>200</v>
      </c>
      <c r="D277" s="8" t="s">
        <v>621</v>
      </c>
      <c r="E277" s="79">
        <v>2176450</v>
      </c>
      <c r="F277" s="50"/>
      <c r="G277" s="10"/>
      <c r="H277" s="22">
        <f t="shared" si="4"/>
        <v>2176450</v>
      </c>
    </row>
    <row r="278" spans="2:8" ht="31.5">
      <c r="B278" s="21" t="s">
        <v>357</v>
      </c>
      <c r="C278" s="8">
        <v>200</v>
      </c>
      <c r="D278" s="8" t="s">
        <v>622</v>
      </c>
      <c r="E278" s="79">
        <v>1827541</v>
      </c>
      <c r="F278" s="50"/>
      <c r="G278" s="22">
        <v>33277.64</v>
      </c>
      <c r="H278" s="22">
        <f t="shared" si="4"/>
        <v>1794263.36</v>
      </c>
    </row>
    <row r="279" spans="2:8" ht="15.75">
      <c r="B279" s="21" t="s">
        <v>313</v>
      </c>
      <c r="C279" s="8">
        <v>200</v>
      </c>
      <c r="D279" s="8" t="s">
        <v>623</v>
      </c>
      <c r="E279" s="79">
        <v>131803000</v>
      </c>
      <c r="F279" s="50"/>
      <c r="G279" s="10"/>
      <c r="H279" s="22">
        <f t="shared" si="4"/>
        <v>131803000</v>
      </c>
    </row>
    <row r="280" spans="2:8" ht="31.5">
      <c r="B280" s="21" t="s">
        <v>353</v>
      </c>
      <c r="C280" s="8">
        <v>200</v>
      </c>
      <c r="D280" s="8" t="s">
        <v>624</v>
      </c>
      <c r="E280" s="79">
        <v>131803000</v>
      </c>
      <c r="F280" s="50"/>
      <c r="G280" s="10"/>
      <c r="H280" s="22">
        <f t="shared" si="4"/>
        <v>131803000</v>
      </c>
    </row>
    <row r="281" spans="2:8" ht="15.75">
      <c r="B281" s="21" t="s">
        <v>355</v>
      </c>
      <c r="C281" s="8">
        <v>200</v>
      </c>
      <c r="D281" s="8" t="s">
        <v>625</v>
      </c>
      <c r="E281" s="79">
        <v>131803000</v>
      </c>
      <c r="F281" s="50"/>
      <c r="G281" s="10"/>
      <c r="H281" s="22">
        <f t="shared" si="4"/>
        <v>131803000</v>
      </c>
    </row>
    <row r="282" spans="2:8" ht="15.75">
      <c r="B282" s="21" t="s">
        <v>313</v>
      </c>
      <c r="C282" s="8">
        <v>200</v>
      </c>
      <c r="D282" s="8" t="s">
        <v>626</v>
      </c>
      <c r="E282" s="79">
        <v>147123.58</v>
      </c>
      <c r="F282" s="50"/>
      <c r="G282" s="10"/>
      <c r="H282" s="22">
        <f t="shared" si="4"/>
        <v>147123.58</v>
      </c>
    </row>
    <row r="283" spans="2:8" ht="15.75">
      <c r="B283" s="21" t="s">
        <v>315</v>
      </c>
      <c r="C283" s="8">
        <v>200</v>
      </c>
      <c r="D283" s="8" t="s">
        <v>627</v>
      </c>
      <c r="E283" s="79">
        <v>147123.58</v>
      </c>
      <c r="F283" s="50"/>
      <c r="G283" s="10"/>
      <c r="H283" s="22">
        <f t="shared" si="4"/>
        <v>147123.58</v>
      </c>
    </row>
    <row r="284" spans="2:8" ht="15.75">
      <c r="B284" s="21" t="s">
        <v>335</v>
      </c>
      <c r="C284" s="8">
        <v>200</v>
      </c>
      <c r="D284" s="8" t="s">
        <v>628</v>
      </c>
      <c r="E284" s="79">
        <v>147123.58</v>
      </c>
      <c r="F284" s="50"/>
      <c r="G284" s="10"/>
      <c r="H284" s="22">
        <f t="shared" si="4"/>
        <v>147123.58</v>
      </c>
    </row>
    <row r="285" spans="2:8" ht="15.75">
      <c r="B285" s="21" t="s">
        <v>340</v>
      </c>
      <c r="C285" s="8">
        <v>200</v>
      </c>
      <c r="D285" s="8" t="s">
        <v>629</v>
      </c>
      <c r="E285" s="79">
        <v>147123.58</v>
      </c>
      <c r="F285" s="50"/>
      <c r="G285" s="10"/>
      <c r="H285" s="22">
        <f t="shared" si="4"/>
        <v>147123.58</v>
      </c>
    </row>
    <row r="286" spans="2:8" ht="15.75">
      <c r="B286" s="21" t="s">
        <v>313</v>
      </c>
      <c r="C286" s="8">
        <v>200</v>
      </c>
      <c r="D286" s="8" t="s">
        <v>630</v>
      </c>
      <c r="E286" s="79">
        <v>359064855.41</v>
      </c>
      <c r="F286" s="50"/>
      <c r="G286" s="22">
        <v>36849464.99</v>
      </c>
      <c r="H286" s="22">
        <f t="shared" si="4"/>
        <v>322215390.42</v>
      </c>
    </row>
    <row r="287" spans="2:8" ht="15.75">
      <c r="B287" s="21" t="s">
        <v>315</v>
      </c>
      <c r="C287" s="8">
        <v>200</v>
      </c>
      <c r="D287" s="8" t="s">
        <v>631</v>
      </c>
      <c r="E287" s="79">
        <v>359064855.41</v>
      </c>
      <c r="F287" s="50"/>
      <c r="G287" s="22">
        <v>36849464.99</v>
      </c>
      <c r="H287" s="22">
        <f t="shared" si="4"/>
        <v>322215390.42</v>
      </c>
    </row>
    <row r="288" spans="2:8" ht="31.5">
      <c r="B288" s="21" t="s">
        <v>494</v>
      </c>
      <c r="C288" s="8">
        <v>200</v>
      </c>
      <c r="D288" s="8" t="s">
        <v>632</v>
      </c>
      <c r="E288" s="79">
        <v>359064855.41</v>
      </c>
      <c r="F288" s="50"/>
      <c r="G288" s="22">
        <v>36849464.99</v>
      </c>
      <c r="H288" s="22">
        <f t="shared" si="4"/>
        <v>322215390.42</v>
      </c>
    </row>
    <row r="289" spans="2:8" ht="47.25">
      <c r="B289" s="21" t="s">
        <v>495</v>
      </c>
      <c r="C289" s="8">
        <v>200</v>
      </c>
      <c r="D289" s="8" t="s">
        <v>633</v>
      </c>
      <c r="E289" s="79">
        <v>359064855.41</v>
      </c>
      <c r="F289" s="50"/>
      <c r="G289" s="22">
        <v>36849464.99</v>
      </c>
      <c r="H289" s="22">
        <f t="shared" si="4"/>
        <v>322215390.42</v>
      </c>
    </row>
    <row r="290" spans="2:8" ht="15.75">
      <c r="B290" s="21" t="s">
        <v>313</v>
      </c>
      <c r="C290" s="8">
        <v>200</v>
      </c>
      <c r="D290" s="8" t="s">
        <v>634</v>
      </c>
      <c r="E290" s="79">
        <v>37559284</v>
      </c>
      <c r="F290" s="50"/>
      <c r="G290" s="22">
        <v>7642156.73</v>
      </c>
      <c r="H290" s="22">
        <f t="shared" si="4"/>
        <v>29917127.27</v>
      </c>
    </row>
    <row r="291" spans="2:8" ht="15.75">
      <c r="B291" s="21" t="s">
        <v>315</v>
      </c>
      <c r="C291" s="8">
        <v>200</v>
      </c>
      <c r="D291" s="8" t="s">
        <v>635</v>
      </c>
      <c r="E291" s="79">
        <v>37559284</v>
      </c>
      <c r="F291" s="50"/>
      <c r="G291" s="22">
        <v>7642156.73</v>
      </c>
      <c r="H291" s="22">
        <f t="shared" si="4"/>
        <v>29917127.27</v>
      </c>
    </row>
    <row r="292" spans="2:8" ht="31.5">
      <c r="B292" s="21" t="s">
        <v>494</v>
      </c>
      <c r="C292" s="8">
        <v>200</v>
      </c>
      <c r="D292" s="8" t="s">
        <v>636</v>
      </c>
      <c r="E292" s="79">
        <v>37559284</v>
      </c>
      <c r="F292" s="50"/>
      <c r="G292" s="22">
        <v>7642156.73</v>
      </c>
      <c r="H292" s="22">
        <f t="shared" si="4"/>
        <v>29917127.27</v>
      </c>
    </row>
    <row r="293" spans="2:8" ht="47.25">
      <c r="B293" s="21" t="s">
        <v>495</v>
      </c>
      <c r="C293" s="8">
        <v>200</v>
      </c>
      <c r="D293" s="8" t="s">
        <v>637</v>
      </c>
      <c r="E293" s="79">
        <v>37559284</v>
      </c>
      <c r="F293" s="50"/>
      <c r="G293" s="22">
        <v>7642156.73</v>
      </c>
      <c r="H293" s="22">
        <f t="shared" si="4"/>
        <v>29917127.27</v>
      </c>
    </row>
    <row r="294" spans="2:8" ht="15.75">
      <c r="B294" s="21" t="s">
        <v>313</v>
      </c>
      <c r="C294" s="8">
        <v>200</v>
      </c>
      <c r="D294" s="8" t="s">
        <v>638</v>
      </c>
      <c r="E294" s="79">
        <v>4000</v>
      </c>
      <c r="F294" s="50"/>
      <c r="G294" s="10"/>
      <c r="H294" s="22">
        <f t="shared" si="4"/>
        <v>4000</v>
      </c>
    </row>
    <row r="295" spans="2:8" ht="15.75">
      <c r="B295" s="21" t="s">
        <v>315</v>
      </c>
      <c r="C295" s="8">
        <v>200</v>
      </c>
      <c r="D295" s="8" t="s">
        <v>639</v>
      </c>
      <c r="E295" s="79">
        <v>4000</v>
      </c>
      <c r="F295" s="50"/>
      <c r="G295" s="10"/>
      <c r="H295" s="22">
        <f t="shared" si="4"/>
        <v>4000</v>
      </c>
    </row>
    <row r="296" spans="2:8" ht="15.75">
      <c r="B296" s="21" t="s">
        <v>365</v>
      </c>
      <c r="C296" s="8">
        <v>200</v>
      </c>
      <c r="D296" s="8" t="s">
        <v>640</v>
      </c>
      <c r="E296" s="79">
        <v>4000</v>
      </c>
      <c r="F296" s="50"/>
      <c r="G296" s="10"/>
      <c r="H296" s="22">
        <f t="shared" si="4"/>
        <v>4000</v>
      </c>
    </row>
    <row r="297" spans="2:8" ht="15.75">
      <c r="B297" s="21" t="s">
        <v>641</v>
      </c>
      <c r="C297" s="8" t="s">
        <v>1</v>
      </c>
      <c r="D297" s="8" t="s">
        <v>642</v>
      </c>
      <c r="E297" s="79">
        <v>654419280.39</v>
      </c>
      <c r="F297" s="50"/>
      <c r="G297" s="22">
        <v>48012614.05</v>
      </c>
      <c r="H297" s="22">
        <f t="shared" si="4"/>
        <v>606406666.34</v>
      </c>
    </row>
    <row r="298" spans="2:8" ht="15.75">
      <c r="B298" s="21" t="s">
        <v>313</v>
      </c>
      <c r="C298" s="8">
        <v>200</v>
      </c>
      <c r="D298" s="8" t="s">
        <v>643</v>
      </c>
      <c r="E298" s="79">
        <v>95147081</v>
      </c>
      <c r="F298" s="50"/>
      <c r="G298" s="22">
        <v>1295130.72</v>
      </c>
      <c r="H298" s="22">
        <f t="shared" si="4"/>
        <v>93851950.28</v>
      </c>
    </row>
    <row r="299" spans="2:8" ht="15.75">
      <c r="B299" s="21" t="s">
        <v>315</v>
      </c>
      <c r="C299" s="8">
        <v>200</v>
      </c>
      <c r="D299" s="8" t="s">
        <v>644</v>
      </c>
      <c r="E299" s="79">
        <v>95147081</v>
      </c>
      <c r="F299" s="50"/>
      <c r="G299" s="22">
        <v>1295130.72</v>
      </c>
      <c r="H299" s="22">
        <f t="shared" si="4"/>
        <v>93851950.28</v>
      </c>
    </row>
    <row r="300" spans="2:8" ht="31.5">
      <c r="B300" s="21" t="s">
        <v>317</v>
      </c>
      <c r="C300" s="8">
        <v>200</v>
      </c>
      <c r="D300" s="8" t="s">
        <v>645</v>
      </c>
      <c r="E300" s="79">
        <v>95147081</v>
      </c>
      <c r="F300" s="50"/>
      <c r="G300" s="22">
        <v>1295130.72</v>
      </c>
      <c r="H300" s="22">
        <f t="shared" si="4"/>
        <v>93851950.28</v>
      </c>
    </row>
    <row r="301" spans="2:8" ht="15.75">
      <c r="B301" s="21" t="s">
        <v>319</v>
      </c>
      <c r="C301" s="8">
        <v>200</v>
      </c>
      <c r="D301" s="8" t="s">
        <v>646</v>
      </c>
      <c r="E301" s="79">
        <v>73077676.28</v>
      </c>
      <c r="F301" s="50"/>
      <c r="G301" s="22">
        <v>1252698.47</v>
      </c>
      <c r="H301" s="22">
        <f t="shared" si="4"/>
        <v>71824977.81</v>
      </c>
    </row>
    <row r="302" spans="2:8" ht="15.75">
      <c r="B302" s="21" t="s">
        <v>321</v>
      </c>
      <c r="C302" s="8">
        <v>200</v>
      </c>
      <c r="D302" s="8" t="s">
        <v>647</v>
      </c>
      <c r="E302" s="79">
        <v>22069404.72</v>
      </c>
      <c r="F302" s="50"/>
      <c r="G302" s="22">
        <v>42432.25</v>
      </c>
      <c r="H302" s="22">
        <f t="shared" si="4"/>
        <v>22026972.47</v>
      </c>
    </row>
    <row r="303" spans="2:8" ht="15.75">
      <c r="B303" s="21" t="s">
        <v>313</v>
      </c>
      <c r="C303" s="8">
        <v>200</v>
      </c>
      <c r="D303" s="8" t="s">
        <v>648</v>
      </c>
      <c r="E303" s="79">
        <v>16000</v>
      </c>
      <c r="F303" s="50"/>
      <c r="G303" s="10"/>
      <c r="H303" s="22">
        <f t="shared" si="4"/>
        <v>16000</v>
      </c>
    </row>
    <row r="304" spans="2:8" ht="15.75">
      <c r="B304" s="21" t="s">
        <v>315</v>
      </c>
      <c r="C304" s="8">
        <v>200</v>
      </c>
      <c r="D304" s="8" t="s">
        <v>649</v>
      </c>
      <c r="E304" s="79">
        <v>16000</v>
      </c>
      <c r="F304" s="50"/>
      <c r="G304" s="10"/>
      <c r="H304" s="22">
        <f t="shared" si="4"/>
        <v>16000</v>
      </c>
    </row>
    <row r="305" spans="2:8" ht="15.75">
      <c r="B305" s="21" t="s">
        <v>335</v>
      </c>
      <c r="C305" s="8">
        <v>200</v>
      </c>
      <c r="D305" s="8" t="s">
        <v>650</v>
      </c>
      <c r="E305" s="79">
        <v>16000</v>
      </c>
      <c r="F305" s="50"/>
      <c r="G305" s="10"/>
      <c r="H305" s="22">
        <f t="shared" si="4"/>
        <v>16000</v>
      </c>
    </row>
    <row r="306" spans="2:8" ht="15.75">
      <c r="B306" s="21" t="s">
        <v>338</v>
      </c>
      <c r="C306" s="8">
        <v>200</v>
      </c>
      <c r="D306" s="8" t="s">
        <v>651</v>
      </c>
      <c r="E306" s="79">
        <v>16000</v>
      </c>
      <c r="F306" s="50"/>
      <c r="G306" s="10"/>
      <c r="H306" s="22">
        <f t="shared" si="4"/>
        <v>16000</v>
      </c>
    </row>
    <row r="307" spans="2:8" ht="15.75">
      <c r="B307" s="21" t="s">
        <v>313</v>
      </c>
      <c r="C307" s="8">
        <v>200</v>
      </c>
      <c r="D307" s="8" t="s">
        <v>652</v>
      </c>
      <c r="E307" s="79">
        <v>2393409.56</v>
      </c>
      <c r="F307" s="50"/>
      <c r="G307" s="22">
        <v>17620.88</v>
      </c>
      <c r="H307" s="22">
        <f t="shared" si="4"/>
        <v>2375788.68</v>
      </c>
    </row>
    <row r="308" spans="2:8" ht="15.75">
      <c r="B308" s="21" t="s">
        <v>315</v>
      </c>
      <c r="C308" s="8">
        <v>200</v>
      </c>
      <c r="D308" s="8" t="s">
        <v>653</v>
      </c>
      <c r="E308" s="79">
        <v>267189.56</v>
      </c>
      <c r="F308" s="50"/>
      <c r="G308" s="22">
        <v>17620.88</v>
      </c>
      <c r="H308" s="22">
        <f t="shared" si="4"/>
        <v>249568.68</v>
      </c>
    </row>
    <row r="309" spans="2:8" ht="15.75">
      <c r="B309" s="21" t="s">
        <v>335</v>
      </c>
      <c r="C309" s="8">
        <v>200</v>
      </c>
      <c r="D309" s="8" t="s">
        <v>654</v>
      </c>
      <c r="E309" s="79">
        <v>267189.56</v>
      </c>
      <c r="F309" s="50"/>
      <c r="G309" s="22">
        <v>17620.88</v>
      </c>
      <c r="H309" s="22">
        <f t="shared" si="4"/>
        <v>249568.68</v>
      </c>
    </row>
    <row r="310" spans="2:8" ht="15.75">
      <c r="B310" s="21" t="s">
        <v>337</v>
      </c>
      <c r="C310" s="8">
        <v>200</v>
      </c>
      <c r="D310" s="8" t="s">
        <v>655</v>
      </c>
      <c r="E310" s="79">
        <v>233169.56</v>
      </c>
      <c r="F310" s="50"/>
      <c r="G310" s="22">
        <v>17620.88</v>
      </c>
      <c r="H310" s="22">
        <f t="shared" si="4"/>
        <v>215548.68</v>
      </c>
    </row>
    <row r="311" spans="2:8" ht="15.75">
      <c r="B311" s="21" t="s">
        <v>350</v>
      </c>
      <c r="C311" s="8">
        <v>200</v>
      </c>
      <c r="D311" s="8" t="s">
        <v>656</v>
      </c>
      <c r="E311" s="79">
        <v>9600</v>
      </c>
      <c r="F311" s="50"/>
      <c r="G311" s="10"/>
      <c r="H311" s="22">
        <f t="shared" si="4"/>
        <v>9600</v>
      </c>
    </row>
    <row r="312" spans="2:8" ht="15.75">
      <c r="B312" s="21" t="s">
        <v>340</v>
      </c>
      <c r="C312" s="8">
        <v>200</v>
      </c>
      <c r="D312" s="8" t="s">
        <v>657</v>
      </c>
      <c r="E312" s="79">
        <v>24420</v>
      </c>
      <c r="F312" s="50"/>
      <c r="G312" s="10"/>
      <c r="H312" s="22">
        <f t="shared" si="4"/>
        <v>24420</v>
      </c>
    </row>
    <row r="313" spans="2:8" ht="31.5">
      <c r="B313" s="21" t="s">
        <v>353</v>
      </c>
      <c r="C313" s="8">
        <v>200</v>
      </c>
      <c r="D313" s="8" t="s">
        <v>658</v>
      </c>
      <c r="E313" s="79">
        <v>2126220</v>
      </c>
      <c r="F313" s="50"/>
      <c r="G313" s="10"/>
      <c r="H313" s="22">
        <f t="shared" si="4"/>
        <v>2126220</v>
      </c>
    </row>
    <row r="314" spans="2:8" ht="15.75">
      <c r="B314" s="21" t="s">
        <v>355</v>
      </c>
      <c r="C314" s="8">
        <v>200</v>
      </c>
      <c r="D314" s="8" t="s">
        <v>659</v>
      </c>
      <c r="E314" s="79">
        <v>1507950</v>
      </c>
      <c r="F314" s="50"/>
      <c r="G314" s="10"/>
      <c r="H314" s="22">
        <f t="shared" si="4"/>
        <v>1507950</v>
      </c>
    </row>
    <row r="315" spans="2:8" ht="31.5">
      <c r="B315" s="21" t="s">
        <v>357</v>
      </c>
      <c r="C315" s="8">
        <v>200</v>
      </c>
      <c r="D315" s="8" t="s">
        <v>660</v>
      </c>
      <c r="E315" s="79">
        <v>618270</v>
      </c>
      <c r="F315" s="50"/>
      <c r="G315" s="10"/>
      <c r="H315" s="22">
        <f t="shared" si="4"/>
        <v>618270</v>
      </c>
    </row>
    <row r="316" spans="2:8" ht="15.75">
      <c r="B316" s="21" t="s">
        <v>313</v>
      </c>
      <c r="C316" s="8">
        <v>200</v>
      </c>
      <c r="D316" s="8" t="s">
        <v>661</v>
      </c>
      <c r="E316" s="79">
        <v>47709391.02</v>
      </c>
      <c r="F316" s="50"/>
      <c r="G316" s="22">
        <v>10106732.89</v>
      </c>
      <c r="H316" s="22">
        <f t="shared" si="4"/>
        <v>37602658.13</v>
      </c>
    </row>
    <row r="317" spans="2:8" ht="15.75">
      <c r="B317" s="21" t="s">
        <v>315</v>
      </c>
      <c r="C317" s="8">
        <v>200</v>
      </c>
      <c r="D317" s="8" t="s">
        <v>662</v>
      </c>
      <c r="E317" s="79">
        <v>36187027.02</v>
      </c>
      <c r="F317" s="50"/>
      <c r="G317" s="22">
        <v>9942481.24</v>
      </c>
      <c r="H317" s="22">
        <f t="shared" si="4"/>
        <v>26244545.78</v>
      </c>
    </row>
    <row r="318" spans="2:8" ht="15.75">
      <c r="B318" s="21" t="s">
        <v>335</v>
      </c>
      <c r="C318" s="8">
        <v>200</v>
      </c>
      <c r="D318" s="8" t="s">
        <v>663</v>
      </c>
      <c r="E318" s="79">
        <v>36187027.02</v>
      </c>
      <c r="F318" s="50"/>
      <c r="G318" s="22">
        <v>9942481.24</v>
      </c>
      <c r="H318" s="22">
        <f t="shared" si="4"/>
        <v>26244545.78</v>
      </c>
    </row>
    <row r="319" spans="2:8" ht="15.75">
      <c r="B319" s="21" t="s">
        <v>362</v>
      </c>
      <c r="C319" s="8">
        <v>200</v>
      </c>
      <c r="D319" s="8" t="s">
        <v>664</v>
      </c>
      <c r="E319" s="79">
        <v>26690900</v>
      </c>
      <c r="F319" s="50"/>
      <c r="G319" s="22">
        <v>9902396.14</v>
      </c>
      <c r="H319" s="22">
        <f t="shared" si="4"/>
        <v>16788503.86</v>
      </c>
    </row>
    <row r="320" spans="2:8" ht="31.5">
      <c r="B320" s="21" t="s">
        <v>363</v>
      </c>
      <c r="C320" s="8">
        <v>200</v>
      </c>
      <c r="D320" s="8" t="s">
        <v>665</v>
      </c>
      <c r="E320" s="79">
        <v>8000</v>
      </c>
      <c r="F320" s="50"/>
      <c r="G320" s="10"/>
      <c r="H320" s="22">
        <f t="shared" si="4"/>
        <v>8000</v>
      </c>
    </row>
    <row r="321" spans="2:8" ht="15.75">
      <c r="B321" s="21" t="s">
        <v>350</v>
      </c>
      <c r="C321" s="8">
        <v>200</v>
      </c>
      <c r="D321" s="8" t="s">
        <v>666</v>
      </c>
      <c r="E321" s="79">
        <v>7121066.42</v>
      </c>
      <c r="F321" s="50"/>
      <c r="G321" s="22">
        <v>37579.1</v>
      </c>
      <c r="H321" s="22">
        <f t="shared" si="4"/>
        <v>7083487.32</v>
      </c>
    </row>
    <row r="322" spans="2:8" ht="15.75">
      <c r="B322" s="21" t="s">
        <v>340</v>
      </c>
      <c r="C322" s="8">
        <v>200</v>
      </c>
      <c r="D322" s="8" t="s">
        <v>667</v>
      </c>
      <c r="E322" s="79">
        <v>2367060.6</v>
      </c>
      <c r="F322" s="50"/>
      <c r="G322" s="22">
        <v>2506</v>
      </c>
      <c r="H322" s="22">
        <f t="shared" si="4"/>
        <v>2364554.6</v>
      </c>
    </row>
    <row r="323" spans="2:8" ht="31.5">
      <c r="B323" s="21" t="s">
        <v>353</v>
      </c>
      <c r="C323" s="8">
        <v>200</v>
      </c>
      <c r="D323" s="8" t="s">
        <v>668</v>
      </c>
      <c r="E323" s="79">
        <v>11522364</v>
      </c>
      <c r="F323" s="50"/>
      <c r="G323" s="22">
        <v>164251.65</v>
      </c>
      <c r="H323" s="22">
        <f t="shared" si="4"/>
        <v>11358112.35</v>
      </c>
    </row>
    <row r="324" spans="2:8" ht="15.75">
      <c r="B324" s="21" t="s">
        <v>355</v>
      </c>
      <c r="C324" s="8">
        <v>200</v>
      </c>
      <c r="D324" s="8" t="s">
        <v>669</v>
      </c>
      <c r="E324" s="79">
        <v>1845906</v>
      </c>
      <c r="F324" s="50"/>
      <c r="G324" s="10"/>
      <c r="H324" s="22">
        <f t="shared" si="4"/>
        <v>1845906</v>
      </c>
    </row>
    <row r="325" spans="2:8" ht="31.5">
      <c r="B325" s="21" t="s">
        <v>357</v>
      </c>
      <c r="C325" s="8">
        <v>200</v>
      </c>
      <c r="D325" s="8" t="s">
        <v>670</v>
      </c>
      <c r="E325" s="79">
        <v>9676458</v>
      </c>
      <c r="F325" s="50"/>
      <c r="G325" s="22">
        <v>164251.65</v>
      </c>
      <c r="H325" s="22">
        <f t="shared" si="4"/>
        <v>9512206.35</v>
      </c>
    </row>
    <row r="326" spans="2:8" ht="15.75">
      <c r="B326" s="21" t="s">
        <v>313</v>
      </c>
      <c r="C326" s="8">
        <v>200</v>
      </c>
      <c r="D326" s="8" t="s">
        <v>671</v>
      </c>
      <c r="E326" s="79">
        <v>1194663.73</v>
      </c>
      <c r="F326" s="50"/>
      <c r="G326" s="10"/>
      <c r="H326" s="22">
        <f aca="true" t="shared" si="5" ref="H326:H389">E326-G326</f>
        <v>1194663.73</v>
      </c>
    </row>
    <row r="327" spans="2:8" ht="15.75">
      <c r="B327" s="21" t="s">
        <v>315</v>
      </c>
      <c r="C327" s="8">
        <v>200</v>
      </c>
      <c r="D327" s="8" t="s">
        <v>672</v>
      </c>
      <c r="E327" s="79">
        <v>194663.73</v>
      </c>
      <c r="F327" s="50"/>
      <c r="G327" s="10"/>
      <c r="H327" s="22">
        <f t="shared" si="5"/>
        <v>194663.73</v>
      </c>
    </row>
    <row r="328" spans="2:8" ht="15.75">
      <c r="B328" s="21" t="s">
        <v>335</v>
      </c>
      <c r="C328" s="8">
        <v>200</v>
      </c>
      <c r="D328" s="8" t="s">
        <v>673</v>
      </c>
      <c r="E328" s="79">
        <v>194663.73</v>
      </c>
      <c r="F328" s="50"/>
      <c r="G328" s="10"/>
      <c r="H328" s="22">
        <f t="shared" si="5"/>
        <v>194663.73</v>
      </c>
    </row>
    <row r="329" spans="2:8" ht="15.75">
      <c r="B329" s="21" t="s">
        <v>340</v>
      </c>
      <c r="C329" s="8">
        <v>200</v>
      </c>
      <c r="D329" s="8" t="s">
        <v>674</v>
      </c>
      <c r="E329" s="79">
        <v>194663.73</v>
      </c>
      <c r="F329" s="50"/>
      <c r="G329" s="10"/>
      <c r="H329" s="22">
        <f t="shared" si="5"/>
        <v>194663.73</v>
      </c>
    </row>
    <row r="330" spans="2:8" ht="31.5">
      <c r="B330" s="21" t="s">
        <v>353</v>
      </c>
      <c r="C330" s="8">
        <v>200</v>
      </c>
      <c r="D330" s="8" t="s">
        <v>675</v>
      </c>
      <c r="E330" s="79">
        <v>1000000</v>
      </c>
      <c r="F330" s="50"/>
      <c r="G330" s="10"/>
      <c r="H330" s="22">
        <f t="shared" si="5"/>
        <v>1000000</v>
      </c>
    </row>
    <row r="331" spans="2:8" ht="15.75">
      <c r="B331" s="21" t="s">
        <v>355</v>
      </c>
      <c r="C331" s="8">
        <v>200</v>
      </c>
      <c r="D331" s="8" t="s">
        <v>676</v>
      </c>
      <c r="E331" s="79">
        <v>1000000</v>
      </c>
      <c r="F331" s="50"/>
      <c r="G331" s="10"/>
      <c r="H331" s="22">
        <f t="shared" si="5"/>
        <v>1000000</v>
      </c>
    </row>
    <row r="332" spans="2:8" ht="15.75">
      <c r="B332" s="21" t="s">
        <v>313</v>
      </c>
      <c r="C332" s="8">
        <v>200</v>
      </c>
      <c r="D332" s="8" t="s">
        <v>677</v>
      </c>
      <c r="E332" s="79">
        <v>454387935</v>
      </c>
      <c r="F332" s="50"/>
      <c r="G332" s="22">
        <v>33086380.67</v>
      </c>
      <c r="H332" s="22">
        <f t="shared" si="5"/>
        <v>421301554.33</v>
      </c>
    </row>
    <row r="333" spans="2:8" ht="15.75">
      <c r="B333" s="21" t="s">
        <v>315</v>
      </c>
      <c r="C333" s="8">
        <v>200</v>
      </c>
      <c r="D333" s="8" t="s">
        <v>678</v>
      </c>
      <c r="E333" s="79">
        <v>454387935</v>
      </c>
      <c r="F333" s="50"/>
      <c r="G333" s="22">
        <v>33086380.67</v>
      </c>
      <c r="H333" s="22">
        <f t="shared" si="5"/>
        <v>421301554.33</v>
      </c>
    </row>
    <row r="334" spans="2:8" ht="31.5">
      <c r="B334" s="21" t="s">
        <v>494</v>
      </c>
      <c r="C334" s="8">
        <v>200</v>
      </c>
      <c r="D334" s="8" t="s">
        <v>679</v>
      </c>
      <c r="E334" s="79">
        <v>454387935</v>
      </c>
      <c r="F334" s="50"/>
      <c r="G334" s="22">
        <v>33086380.67</v>
      </c>
      <c r="H334" s="22">
        <f t="shared" si="5"/>
        <v>421301554.33</v>
      </c>
    </row>
    <row r="335" spans="2:8" ht="47.25">
      <c r="B335" s="21" t="s">
        <v>495</v>
      </c>
      <c r="C335" s="8">
        <v>200</v>
      </c>
      <c r="D335" s="8" t="s">
        <v>680</v>
      </c>
      <c r="E335" s="79">
        <v>454387935</v>
      </c>
      <c r="F335" s="50"/>
      <c r="G335" s="22">
        <v>33086380.67</v>
      </c>
      <c r="H335" s="22">
        <f t="shared" si="5"/>
        <v>421301554.33</v>
      </c>
    </row>
    <row r="336" spans="2:8" ht="15.75">
      <c r="B336" s="21" t="s">
        <v>313</v>
      </c>
      <c r="C336" s="8">
        <v>200</v>
      </c>
      <c r="D336" s="8" t="s">
        <v>681</v>
      </c>
      <c r="E336" s="79">
        <v>53521400.08</v>
      </c>
      <c r="F336" s="50"/>
      <c r="G336" s="22">
        <v>3491227.89</v>
      </c>
      <c r="H336" s="22">
        <f t="shared" si="5"/>
        <v>50030172.19</v>
      </c>
    </row>
    <row r="337" spans="2:8" ht="15.75">
      <c r="B337" s="21" t="s">
        <v>315</v>
      </c>
      <c r="C337" s="8">
        <v>200</v>
      </c>
      <c r="D337" s="8" t="s">
        <v>682</v>
      </c>
      <c r="E337" s="79">
        <v>53521400.08</v>
      </c>
      <c r="F337" s="50"/>
      <c r="G337" s="22">
        <v>3491227.89</v>
      </c>
      <c r="H337" s="22">
        <f t="shared" si="5"/>
        <v>50030172.19</v>
      </c>
    </row>
    <row r="338" spans="2:8" ht="31.5">
      <c r="B338" s="21" t="s">
        <v>494</v>
      </c>
      <c r="C338" s="8">
        <v>200</v>
      </c>
      <c r="D338" s="8" t="s">
        <v>683</v>
      </c>
      <c r="E338" s="79">
        <v>53521400.08</v>
      </c>
      <c r="F338" s="50"/>
      <c r="G338" s="22">
        <v>3491227.89</v>
      </c>
      <c r="H338" s="22">
        <f t="shared" si="5"/>
        <v>50030172.19</v>
      </c>
    </row>
    <row r="339" spans="2:8" ht="47.25">
      <c r="B339" s="21" t="s">
        <v>495</v>
      </c>
      <c r="C339" s="8">
        <v>200</v>
      </c>
      <c r="D339" s="8" t="s">
        <v>684</v>
      </c>
      <c r="E339" s="79">
        <v>53521400.08</v>
      </c>
      <c r="F339" s="50"/>
      <c r="G339" s="22">
        <v>3491227.89</v>
      </c>
      <c r="H339" s="22">
        <f t="shared" si="5"/>
        <v>50030172.19</v>
      </c>
    </row>
    <row r="340" spans="2:8" ht="15.75">
      <c r="B340" s="21" t="s">
        <v>313</v>
      </c>
      <c r="C340" s="8">
        <v>200</v>
      </c>
      <c r="D340" s="8" t="s">
        <v>685</v>
      </c>
      <c r="E340" s="79">
        <v>49400</v>
      </c>
      <c r="F340" s="50"/>
      <c r="G340" s="22">
        <v>15521</v>
      </c>
      <c r="H340" s="22">
        <f t="shared" si="5"/>
        <v>33879</v>
      </c>
    </row>
    <row r="341" spans="2:8" ht="15.75">
      <c r="B341" s="21" t="s">
        <v>315</v>
      </c>
      <c r="C341" s="8">
        <v>200</v>
      </c>
      <c r="D341" s="8" t="s">
        <v>686</v>
      </c>
      <c r="E341" s="79">
        <v>49400</v>
      </c>
      <c r="F341" s="50"/>
      <c r="G341" s="22">
        <v>15521</v>
      </c>
      <c r="H341" s="22">
        <f t="shared" si="5"/>
        <v>33879</v>
      </c>
    </row>
    <row r="342" spans="2:8" ht="15.75">
      <c r="B342" s="21" t="s">
        <v>365</v>
      </c>
      <c r="C342" s="8">
        <v>200</v>
      </c>
      <c r="D342" s="8" t="s">
        <v>687</v>
      </c>
      <c r="E342" s="79">
        <v>49400</v>
      </c>
      <c r="F342" s="50"/>
      <c r="G342" s="22">
        <v>15521</v>
      </c>
      <c r="H342" s="22">
        <f t="shared" si="5"/>
        <v>33879</v>
      </c>
    </row>
    <row r="343" spans="2:8" ht="31.5">
      <c r="B343" s="21" t="s">
        <v>688</v>
      </c>
      <c r="C343" s="8" t="s">
        <v>1</v>
      </c>
      <c r="D343" s="8" t="s">
        <v>689</v>
      </c>
      <c r="E343" s="79">
        <v>1250000</v>
      </c>
      <c r="F343" s="50"/>
      <c r="G343" s="10"/>
      <c r="H343" s="22">
        <f t="shared" si="5"/>
        <v>1250000</v>
      </c>
    </row>
    <row r="344" spans="2:8" ht="15.75">
      <c r="B344" s="21" t="s">
        <v>313</v>
      </c>
      <c r="C344" s="8">
        <v>200</v>
      </c>
      <c r="D344" s="8" t="s">
        <v>690</v>
      </c>
      <c r="E344" s="79">
        <v>1250000</v>
      </c>
      <c r="F344" s="50"/>
      <c r="G344" s="10"/>
      <c r="H344" s="22">
        <f t="shared" si="5"/>
        <v>1250000</v>
      </c>
    </row>
    <row r="345" spans="2:8" ht="15.75">
      <c r="B345" s="21" t="s">
        <v>315</v>
      </c>
      <c r="C345" s="8">
        <v>200</v>
      </c>
      <c r="D345" s="8" t="s">
        <v>691</v>
      </c>
      <c r="E345" s="79">
        <v>1220000</v>
      </c>
      <c r="F345" s="50"/>
      <c r="G345" s="10"/>
      <c r="H345" s="22">
        <f t="shared" si="5"/>
        <v>1220000</v>
      </c>
    </row>
    <row r="346" spans="2:8" ht="15.75">
      <c r="B346" s="21" t="s">
        <v>335</v>
      </c>
      <c r="C346" s="8">
        <v>200</v>
      </c>
      <c r="D346" s="8" t="s">
        <v>692</v>
      </c>
      <c r="E346" s="79">
        <v>684000</v>
      </c>
      <c r="F346" s="50"/>
      <c r="G346" s="10"/>
      <c r="H346" s="22">
        <f t="shared" si="5"/>
        <v>684000</v>
      </c>
    </row>
    <row r="347" spans="2:8" ht="15.75">
      <c r="B347" s="21" t="s">
        <v>338</v>
      </c>
      <c r="C347" s="8">
        <v>200</v>
      </c>
      <c r="D347" s="8" t="s">
        <v>693</v>
      </c>
      <c r="E347" s="79">
        <v>51000</v>
      </c>
      <c r="F347" s="50"/>
      <c r="G347" s="10"/>
      <c r="H347" s="22">
        <f t="shared" si="5"/>
        <v>51000</v>
      </c>
    </row>
    <row r="348" spans="2:8" ht="31.5">
      <c r="B348" s="21" t="s">
        <v>363</v>
      </c>
      <c r="C348" s="8">
        <v>200</v>
      </c>
      <c r="D348" s="8" t="s">
        <v>694</v>
      </c>
      <c r="E348" s="79">
        <v>9000</v>
      </c>
      <c r="F348" s="50"/>
      <c r="G348" s="10"/>
      <c r="H348" s="22">
        <f t="shared" si="5"/>
        <v>9000</v>
      </c>
    </row>
    <row r="349" spans="2:8" ht="15.75">
      <c r="B349" s="21" t="s">
        <v>340</v>
      </c>
      <c r="C349" s="8">
        <v>200</v>
      </c>
      <c r="D349" s="8" t="s">
        <v>695</v>
      </c>
      <c r="E349" s="79">
        <v>624000</v>
      </c>
      <c r="F349" s="50"/>
      <c r="G349" s="10"/>
      <c r="H349" s="22">
        <f t="shared" si="5"/>
        <v>624000</v>
      </c>
    </row>
    <row r="350" spans="2:8" ht="15.75">
      <c r="B350" s="21" t="s">
        <v>365</v>
      </c>
      <c r="C350" s="8">
        <v>200</v>
      </c>
      <c r="D350" s="8" t="s">
        <v>696</v>
      </c>
      <c r="E350" s="79">
        <v>536000</v>
      </c>
      <c r="F350" s="50"/>
      <c r="G350" s="10"/>
      <c r="H350" s="22">
        <f t="shared" si="5"/>
        <v>536000</v>
      </c>
    </row>
    <row r="351" spans="2:8" ht="31.5">
      <c r="B351" s="21" t="s">
        <v>353</v>
      </c>
      <c r="C351" s="8">
        <v>200</v>
      </c>
      <c r="D351" s="8" t="s">
        <v>697</v>
      </c>
      <c r="E351" s="79">
        <v>30000</v>
      </c>
      <c r="F351" s="50"/>
      <c r="G351" s="10"/>
      <c r="H351" s="22">
        <f t="shared" si="5"/>
        <v>30000</v>
      </c>
    </row>
    <row r="352" spans="2:8" ht="31.5">
      <c r="B352" s="21" t="s">
        <v>357</v>
      </c>
      <c r="C352" s="8">
        <v>200</v>
      </c>
      <c r="D352" s="8" t="s">
        <v>698</v>
      </c>
      <c r="E352" s="79">
        <v>30000</v>
      </c>
      <c r="F352" s="50"/>
      <c r="G352" s="10"/>
      <c r="H352" s="22">
        <f t="shared" si="5"/>
        <v>30000</v>
      </c>
    </row>
    <row r="353" spans="2:8" ht="15.75">
      <c r="B353" s="21" t="s">
        <v>699</v>
      </c>
      <c r="C353" s="8" t="s">
        <v>1</v>
      </c>
      <c r="D353" s="8" t="s">
        <v>700</v>
      </c>
      <c r="E353" s="79">
        <v>37415052.19</v>
      </c>
      <c r="F353" s="50"/>
      <c r="G353" s="22">
        <v>269132.11</v>
      </c>
      <c r="H353" s="22">
        <f t="shared" si="5"/>
        <v>37145920.08</v>
      </c>
    </row>
    <row r="354" spans="2:8" ht="15.75">
      <c r="B354" s="21" t="s">
        <v>313</v>
      </c>
      <c r="C354" s="8">
        <v>200</v>
      </c>
      <c r="D354" s="8" t="s">
        <v>701</v>
      </c>
      <c r="E354" s="79">
        <v>3405900</v>
      </c>
      <c r="F354" s="50"/>
      <c r="G354" s="22">
        <v>125197.1</v>
      </c>
      <c r="H354" s="22">
        <f t="shared" si="5"/>
        <v>3280702.9</v>
      </c>
    </row>
    <row r="355" spans="2:8" ht="15.75">
      <c r="B355" s="21" t="s">
        <v>315</v>
      </c>
      <c r="C355" s="8">
        <v>200</v>
      </c>
      <c r="D355" s="8" t="s">
        <v>702</v>
      </c>
      <c r="E355" s="79">
        <v>3405900</v>
      </c>
      <c r="F355" s="50"/>
      <c r="G355" s="22">
        <v>125197.1</v>
      </c>
      <c r="H355" s="22">
        <f t="shared" si="5"/>
        <v>3280702.9</v>
      </c>
    </row>
    <row r="356" spans="2:8" ht="31.5">
      <c r="B356" s="21" t="s">
        <v>317</v>
      </c>
      <c r="C356" s="8">
        <v>200</v>
      </c>
      <c r="D356" s="8" t="s">
        <v>703</v>
      </c>
      <c r="E356" s="79">
        <v>3405900</v>
      </c>
      <c r="F356" s="50"/>
      <c r="G356" s="22">
        <v>125197.1</v>
      </c>
      <c r="H356" s="22">
        <f t="shared" si="5"/>
        <v>3280702.9</v>
      </c>
    </row>
    <row r="357" spans="2:8" ht="15.75">
      <c r="B357" s="21" t="s">
        <v>319</v>
      </c>
      <c r="C357" s="8">
        <v>200</v>
      </c>
      <c r="D357" s="8" t="s">
        <v>704</v>
      </c>
      <c r="E357" s="79">
        <v>2615900</v>
      </c>
      <c r="F357" s="50"/>
      <c r="G357" s="22">
        <v>118184.02</v>
      </c>
      <c r="H357" s="22">
        <f t="shared" si="5"/>
        <v>2497715.98</v>
      </c>
    </row>
    <row r="358" spans="2:8" ht="15.75">
      <c r="B358" s="21" t="s">
        <v>321</v>
      </c>
      <c r="C358" s="8">
        <v>200</v>
      </c>
      <c r="D358" s="8" t="s">
        <v>705</v>
      </c>
      <c r="E358" s="79">
        <v>790000</v>
      </c>
      <c r="F358" s="50"/>
      <c r="G358" s="22">
        <v>7013.08</v>
      </c>
      <c r="H358" s="22">
        <f t="shared" si="5"/>
        <v>782986.92</v>
      </c>
    </row>
    <row r="359" spans="2:8" ht="15.75">
      <c r="B359" s="21" t="s">
        <v>313</v>
      </c>
      <c r="C359" s="8">
        <v>200</v>
      </c>
      <c r="D359" s="8" t="s">
        <v>706</v>
      </c>
      <c r="E359" s="79">
        <v>8700</v>
      </c>
      <c r="F359" s="50"/>
      <c r="G359" s="10"/>
      <c r="H359" s="22">
        <f t="shared" si="5"/>
        <v>8700</v>
      </c>
    </row>
    <row r="360" spans="2:8" ht="15.75">
      <c r="B360" s="21" t="s">
        <v>315</v>
      </c>
      <c r="C360" s="8">
        <v>200</v>
      </c>
      <c r="D360" s="8" t="s">
        <v>707</v>
      </c>
      <c r="E360" s="79">
        <v>8700</v>
      </c>
      <c r="F360" s="50"/>
      <c r="G360" s="10"/>
      <c r="H360" s="22">
        <f t="shared" si="5"/>
        <v>8700</v>
      </c>
    </row>
    <row r="361" spans="2:8" ht="15.75">
      <c r="B361" s="21" t="s">
        <v>335</v>
      </c>
      <c r="C361" s="8">
        <v>200</v>
      </c>
      <c r="D361" s="8" t="s">
        <v>708</v>
      </c>
      <c r="E361" s="79">
        <v>8700</v>
      </c>
      <c r="F361" s="50"/>
      <c r="G361" s="10"/>
      <c r="H361" s="22">
        <f t="shared" si="5"/>
        <v>8700</v>
      </c>
    </row>
    <row r="362" spans="2:8" ht="15.75">
      <c r="B362" s="21" t="s">
        <v>338</v>
      </c>
      <c r="C362" s="8">
        <v>200</v>
      </c>
      <c r="D362" s="8" t="s">
        <v>709</v>
      </c>
      <c r="E362" s="79">
        <v>8700</v>
      </c>
      <c r="F362" s="50"/>
      <c r="G362" s="10"/>
      <c r="H362" s="22">
        <f t="shared" si="5"/>
        <v>8700</v>
      </c>
    </row>
    <row r="363" spans="2:8" ht="15.75">
      <c r="B363" s="21" t="s">
        <v>313</v>
      </c>
      <c r="C363" s="8">
        <v>200</v>
      </c>
      <c r="D363" s="8" t="s">
        <v>710</v>
      </c>
      <c r="E363" s="79">
        <v>6550949</v>
      </c>
      <c r="F363" s="50"/>
      <c r="G363" s="22">
        <v>86000</v>
      </c>
      <c r="H363" s="22">
        <f t="shared" si="5"/>
        <v>6464949</v>
      </c>
    </row>
    <row r="364" spans="2:8" ht="15.75">
      <c r="B364" s="21" t="s">
        <v>315</v>
      </c>
      <c r="C364" s="8">
        <v>200</v>
      </c>
      <c r="D364" s="8" t="s">
        <v>711</v>
      </c>
      <c r="E364" s="79">
        <v>6550949</v>
      </c>
      <c r="F364" s="50"/>
      <c r="G364" s="22">
        <v>86000</v>
      </c>
      <c r="H364" s="22">
        <f t="shared" si="5"/>
        <v>6464949</v>
      </c>
    </row>
    <row r="365" spans="2:8" ht="31.5">
      <c r="B365" s="21" t="s">
        <v>317</v>
      </c>
      <c r="C365" s="8">
        <v>200</v>
      </c>
      <c r="D365" s="8" t="s">
        <v>712</v>
      </c>
      <c r="E365" s="79">
        <v>6550949</v>
      </c>
      <c r="F365" s="50"/>
      <c r="G365" s="22">
        <v>86000</v>
      </c>
      <c r="H365" s="22">
        <f t="shared" si="5"/>
        <v>6464949</v>
      </c>
    </row>
    <row r="366" spans="2:8" ht="15.75">
      <c r="B366" s="21" t="s">
        <v>319</v>
      </c>
      <c r="C366" s="8">
        <v>200</v>
      </c>
      <c r="D366" s="8" t="s">
        <v>713</v>
      </c>
      <c r="E366" s="79">
        <v>5031451</v>
      </c>
      <c r="F366" s="50"/>
      <c r="G366" s="22">
        <v>86000</v>
      </c>
      <c r="H366" s="22">
        <f t="shared" si="5"/>
        <v>4945451</v>
      </c>
    </row>
    <row r="367" spans="2:8" ht="15.75">
      <c r="B367" s="21" t="s">
        <v>321</v>
      </c>
      <c r="C367" s="8">
        <v>200</v>
      </c>
      <c r="D367" s="8" t="s">
        <v>714</v>
      </c>
      <c r="E367" s="79">
        <v>1519498</v>
      </c>
      <c r="F367" s="50"/>
      <c r="G367" s="10"/>
      <c r="H367" s="22">
        <f t="shared" si="5"/>
        <v>1519498</v>
      </c>
    </row>
    <row r="368" spans="2:8" ht="15.75">
      <c r="B368" s="21" t="s">
        <v>313</v>
      </c>
      <c r="C368" s="8">
        <v>200</v>
      </c>
      <c r="D368" s="8" t="s">
        <v>715</v>
      </c>
      <c r="E368" s="79">
        <v>11600</v>
      </c>
      <c r="F368" s="50"/>
      <c r="G368" s="10"/>
      <c r="H368" s="22">
        <f t="shared" si="5"/>
        <v>11600</v>
      </c>
    </row>
    <row r="369" spans="2:8" ht="15.75">
      <c r="B369" s="21" t="s">
        <v>315</v>
      </c>
      <c r="C369" s="8">
        <v>200</v>
      </c>
      <c r="D369" s="8" t="s">
        <v>716</v>
      </c>
      <c r="E369" s="79">
        <v>11600</v>
      </c>
      <c r="F369" s="50"/>
      <c r="G369" s="10"/>
      <c r="H369" s="22">
        <f t="shared" si="5"/>
        <v>11600</v>
      </c>
    </row>
    <row r="370" spans="2:8" ht="15.75">
      <c r="B370" s="21" t="s">
        <v>335</v>
      </c>
      <c r="C370" s="8">
        <v>200</v>
      </c>
      <c r="D370" s="8" t="s">
        <v>717</v>
      </c>
      <c r="E370" s="79">
        <v>11600</v>
      </c>
      <c r="F370" s="50"/>
      <c r="G370" s="10"/>
      <c r="H370" s="22">
        <f t="shared" si="5"/>
        <v>11600</v>
      </c>
    </row>
    <row r="371" spans="2:8" ht="15.75">
      <c r="B371" s="21" t="s">
        <v>338</v>
      </c>
      <c r="C371" s="8">
        <v>200</v>
      </c>
      <c r="D371" s="8" t="s">
        <v>718</v>
      </c>
      <c r="E371" s="79">
        <v>1000</v>
      </c>
      <c r="F371" s="50"/>
      <c r="G371" s="10"/>
      <c r="H371" s="22">
        <f t="shared" si="5"/>
        <v>1000</v>
      </c>
    </row>
    <row r="372" spans="2:8" ht="15.75">
      <c r="B372" s="21" t="s">
        <v>340</v>
      </c>
      <c r="C372" s="8">
        <v>200</v>
      </c>
      <c r="D372" s="8" t="s">
        <v>719</v>
      </c>
      <c r="E372" s="79">
        <v>10600</v>
      </c>
      <c r="F372" s="50"/>
      <c r="G372" s="10"/>
      <c r="H372" s="22">
        <f t="shared" si="5"/>
        <v>10600</v>
      </c>
    </row>
    <row r="373" spans="2:8" ht="15.75">
      <c r="B373" s="21" t="s">
        <v>313</v>
      </c>
      <c r="C373" s="8">
        <v>200</v>
      </c>
      <c r="D373" s="8" t="s">
        <v>720</v>
      </c>
      <c r="E373" s="79">
        <v>1813417.35</v>
      </c>
      <c r="F373" s="50"/>
      <c r="G373" s="22">
        <v>1553.88</v>
      </c>
      <c r="H373" s="22">
        <f t="shared" si="5"/>
        <v>1811863.4700000002</v>
      </c>
    </row>
    <row r="374" spans="2:8" ht="15.75">
      <c r="B374" s="21" t="s">
        <v>315</v>
      </c>
      <c r="C374" s="8">
        <v>200</v>
      </c>
      <c r="D374" s="8" t="s">
        <v>721</v>
      </c>
      <c r="E374" s="79">
        <v>670217.35</v>
      </c>
      <c r="F374" s="50"/>
      <c r="G374" s="22">
        <v>1553.88</v>
      </c>
      <c r="H374" s="22">
        <f t="shared" si="5"/>
        <v>668663.47</v>
      </c>
    </row>
    <row r="375" spans="2:8" ht="15.75">
      <c r="B375" s="21" t="s">
        <v>335</v>
      </c>
      <c r="C375" s="8">
        <v>200</v>
      </c>
      <c r="D375" s="8" t="s">
        <v>722</v>
      </c>
      <c r="E375" s="79">
        <v>670217.35</v>
      </c>
      <c r="F375" s="50"/>
      <c r="G375" s="22">
        <v>1553.88</v>
      </c>
      <c r="H375" s="22">
        <f t="shared" si="5"/>
        <v>668663.47</v>
      </c>
    </row>
    <row r="376" spans="2:8" ht="15.75">
      <c r="B376" s="21" t="s">
        <v>337</v>
      </c>
      <c r="C376" s="8">
        <v>200</v>
      </c>
      <c r="D376" s="8" t="s">
        <v>723</v>
      </c>
      <c r="E376" s="79">
        <v>530917.35</v>
      </c>
      <c r="F376" s="50"/>
      <c r="G376" s="22">
        <v>1553.88</v>
      </c>
      <c r="H376" s="22">
        <f t="shared" si="5"/>
        <v>529363.47</v>
      </c>
    </row>
    <row r="377" spans="2:8" ht="15.75">
      <c r="B377" s="21" t="s">
        <v>350</v>
      </c>
      <c r="C377" s="8">
        <v>200</v>
      </c>
      <c r="D377" s="8" t="s">
        <v>724</v>
      </c>
      <c r="E377" s="79">
        <v>41300</v>
      </c>
      <c r="F377" s="50"/>
      <c r="G377" s="10"/>
      <c r="H377" s="22">
        <f t="shared" si="5"/>
        <v>41300</v>
      </c>
    </row>
    <row r="378" spans="2:8" ht="15.75">
      <c r="B378" s="21" t="s">
        <v>340</v>
      </c>
      <c r="C378" s="8">
        <v>200</v>
      </c>
      <c r="D378" s="8" t="s">
        <v>725</v>
      </c>
      <c r="E378" s="79">
        <v>98000</v>
      </c>
      <c r="F378" s="50"/>
      <c r="G378" s="10"/>
      <c r="H378" s="22">
        <f t="shared" si="5"/>
        <v>98000</v>
      </c>
    </row>
    <row r="379" spans="2:8" ht="31.5">
      <c r="B379" s="21" t="s">
        <v>353</v>
      </c>
      <c r="C379" s="8">
        <v>200</v>
      </c>
      <c r="D379" s="8" t="s">
        <v>726</v>
      </c>
      <c r="E379" s="79">
        <v>1143200</v>
      </c>
      <c r="F379" s="50"/>
      <c r="G379" s="10"/>
      <c r="H379" s="22">
        <f t="shared" si="5"/>
        <v>1143200</v>
      </c>
    </row>
    <row r="380" spans="2:8" ht="15.75">
      <c r="B380" s="21" t="s">
        <v>355</v>
      </c>
      <c r="C380" s="8">
        <v>200</v>
      </c>
      <c r="D380" s="8" t="s">
        <v>727</v>
      </c>
      <c r="E380" s="79">
        <v>1069200</v>
      </c>
      <c r="F380" s="50"/>
      <c r="G380" s="10"/>
      <c r="H380" s="22">
        <f t="shared" si="5"/>
        <v>1069200</v>
      </c>
    </row>
    <row r="381" spans="2:8" ht="31.5">
      <c r="B381" s="21" t="s">
        <v>357</v>
      </c>
      <c r="C381" s="8">
        <v>200</v>
      </c>
      <c r="D381" s="8" t="s">
        <v>728</v>
      </c>
      <c r="E381" s="79">
        <v>74000</v>
      </c>
      <c r="F381" s="50"/>
      <c r="G381" s="10"/>
      <c r="H381" s="22">
        <f t="shared" si="5"/>
        <v>74000</v>
      </c>
    </row>
    <row r="382" spans="2:8" ht="15.75">
      <c r="B382" s="21" t="s">
        <v>313</v>
      </c>
      <c r="C382" s="8">
        <v>200</v>
      </c>
      <c r="D382" s="8" t="s">
        <v>729</v>
      </c>
      <c r="E382" s="79">
        <v>19875385.84</v>
      </c>
      <c r="F382" s="50"/>
      <c r="G382" s="22">
        <v>56381.13</v>
      </c>
      <c r="H382" s="22">
        <f t="shared" si="5"/>
        <v>19819004.71</v>
      </c>
    </row>
    <row r="383" spans="2:8" ht="15.75">
      <c r="B383" s="21" t="s">
        <v>315</v>
      </c>
      <c r="C383" s="8">
        <v>200</v>
      </c>
      <c r="D383" s="8" t="s">
        <v>730</v>
      </c>
      <c r="E383" s="79">
        <v>13039634.84</v>
      </c>
      <c r="F383" s="50"/>
      <c r="G383" s="22">
        <v>56381.13</v>
      </c>
      <c r="H383" s="22">
        <f t="shared" si="5"/>
        <v>12983253.709999999</v>
      </c>
    </row>
    <row r="384" spans="2:8" ht="15.75">
      <c r="B384" s="21" t="s">
        <v>335</v>
      </c>
      <c r="C384" s="8">
        <v>200</v>
      </c>
      <c r="D384" s="8" t="s">
        <v>731</v>
      </c>
      <c r="E384" s="79">
        <v>11838634.84</v>
      </c>
      <c r="F384" s="50"/>
      <c r="G384" s="22">
        <v>37021.13</v>
      </c>
      <c r="H384" s="22">
        <f t="shared" si="5"/>
        <v>11801613.709999999</v>
      </c>
    </row>
    <row r="385" spans="2:8" ht="15.75">
      <c r="B385" s="21" t="s">
        <v>338</v>
      </c>
      <c r="C385" s="8">
        <v>200</v>
      </c>
      <c r="D385" s="8" t="s">
        <v>732</v>
      </c>
      <c r="E385" s="79">
        <v>574000</v>
      </c>
      <c r="F385" s="50"/>
      <c r="G385" s="22">
        <v>16520</v>
      </c>
      <c r="H385" s="22">
        <f t="shared" si="5"/>
        <v>557480</v>
      </c>
    </row>
    <row r="386" spans="2:8" ht="15.75">
      <c r="B386" s="21" t="s">
        <v>362</v>
      </c>
      <c r="C386" s="8">
        <v>200</v>
      </c>
      <c r="D386" s="8" t="s">
        <v>733</v>
      </c>
      <c r="E386" s="79">
        <v>179329.14</v>
      </c>
      <c r="F386" s="50"/>
      <c r="G386" s="22">
        <v>15016.44</v>
      </c>
      <c r="H386" s="22">
        <f t="shared" si="5"/>
        <v>164312.7</v>
      </c>
    </row>
    <row r="387" spans="2:8" ht="15.75">
      <c r="B387" s="21" t="s">
        <v>350</v>
      </c>
      <c r="C387" s="8">
        <v>200</v>
      </c>
      <c r="D387" s="8" t="s">
        <v>734</v>
      </c>
      <c r="E387" s="79">
        <v>3864305.7</v>
      </c>
      <c r="F387" s="50"/>
      <c r="G387" s="22">
        <v>196.89</v>
      </c>
      <c r="H387" s="22">
        <f t="shared" si="5"/>
        <v>3864108.81</v>
      </c>
    </row>
    <row r="388" spans="2:8" ht="15.75">
      <c r="B388" s="21" t="s">
        <v>340</v>
      </c>
      <c r="C388" s="8">
        <v>200</v>
      </c>
      <c r="D388" s="8" t="s">
        <v>735</v>
      </c>
      <c r="E388" s="79">
        <v>7221000</v>
      </c>
      <c r="F388" s="50"/>
      <c r="G388" s="22">
        <v>5287.8</v>
      </c>
      <c r="H388" s="22">
        <f t="shared" si="5"/>
        <v>7215712.2</v>
      </c>
    </row>
    <row r="389" spans="2:8" ht="15.75">
      <c r="B389" s="21" t="s">
        <v>365</v>
      </c>
      <c r="C389" s="8">
        <v>200</v>
      </c>
      <c r="D389" s="8" t="s">
        <v>736</v>
      </c>
      <c r="E389" s="79">
        <v>1201000</v>
      </c>
      <c r="F389" s="50"/>
      <c r="G389" s="22">
        <v>19360</v>
      </c>
      <c r="H389" s="22">
        <f t="shared" si="5"/>
        <v>1181640</v>
      </c>
    </row>
    <row r="390" spans="2:8" ht="31.5">
      <c r="B390" s="21" t="s">
        <v>353</v>
      </c>
      <c r="C390" s="8">
        <v>200</v>
      </c>
      <c r="D390" s="8" t="s">
        <v>737</v>
      </c>
      <c r="E390" s="79">
        <v>6835751</v>
      </c>
      <c r="F390" s="50"/>
      <c r="G390" s="10"/>
      <c r="H390" s="22">
        <f aca="true" t="shared" si="6" ref="H390:H453">E390-G390</f>
        <v>6835751</v>
      </c>
    </row>
    <row r="391" spans="2:8" ht="15.75">
      <c r="B391" s="21" t="s">
        <v>355</v>
      </c>
      <c r="C391" s="8">
        <v>200</v>
      </c>
      <c r="D391" s="8" t="s">
        <v>738</v>
      </c>
      <c r="E391" s="79">
        <v>939651</v>
      </c>
      <c r="F391" s="50"/>
      <c r="G391" s="10"/>
      <c r="H391" s="22">
        <f t="shared" si="6"/>
        <v>939651</v>
      </c>
    </row>
    <row r="392" spans="2:8" ht="31.5">
      <c r="B392" s="21" t="s">
        <v>357</v>
      </c>
      <c r="C392" s="8">
        <v>200</v>
      </c>
      <c r="D392" s="8" t="s">
        <v>739</v>
      </c>
      <c r="E392" s="79">
        <v>5896100</v>
      </c>
      <c r="F392" s="50"/>
      <c r="G392" s="10"/>
      <c r="H392" s="22">
        <f t="shared" si="6"/>
        <v>5896100</v>
      </c>
    </row>
    <row r="393" spans="2:8" ht="15.75">
      <c r="B393" s="21" t="s">
        <v>313</v>
      </c>
      <c r="C393" s="8">
        <v>200</v>
      </c>
      <c r="D393" s="8" t="s">
        <v>740</v>
      </c>
      <c r="E393" s="79">
        <v>5744600</v>
      </c>
      <c r="F393" s="50"/>
      <c r="G393" s="10"/>
      <c r="H393" s="22">
        <f t="shared" si="6"/>
        <v>5744600</v>
      </c>
    </row>
    <row r="394" spans="2:8" ht="15.75">
      <c r="B394" s="21" t="s">
        <v>315</v>
      </c>
      <c r="C394" s="8">
        <v>200</v>
      </c>
      <c r="D394" s="8" t="s">
        <v>741</v>
      </c>
      <c r="E394" s="79">
        <v>5744600</v>
      </c>
      <c r="F394" s="50"/>
      <c r="G394" s="10"/>
      <c r="H394" s="22">
        <f t="shared" si="6"/>
        <v>5744600</v>
      </c>
    </row>
    <row r="395" spans="2:8" ht="31.5">
      <c r="B395" s="21" t="s">
        <v>494</v>
      </c>
      <c r="C395" s="8">
        <v>200</v>
      </c>
      <c r="D395" s="8" t="s">
        <v>742</v>
      </c>
      <c r="E395" s="79">
        <v>5744600</v>
      </c>
      <c r="F395" s="50"/>
      <c r="G395" s="10"/>
      <c r="H395" s="22">
        <f t="shared" si="6"/>
        <v>5744600</v>
      </c>
    </row>
    <row r="396" spans="2:8" ht="47.25">
      <c r="B396" s="21" t="s">
        <v>495</v>
      </c>
      <c r="C396" s="8">
        <v>200</v>
      </c>
      <c r="D396" s="8" t="s">
        <v>743</v>
      </c>
      <c r="E396" s="79">
        <v>5744600</v>
      </c>
      <c r="F396" s="50"/>
      <c r="G396" s="10"/>
      <c r="H396" s="22">
        <f t="shared" si="6"/>
        <v>5744600</v>
      </c>
    </row>
    <row r="397" spans="2:8" ht="15.75">
      <c r="B397" s="21" t="s">
        <v>313</v>
      </c>
      <c r="C397" s="8">
        <v>200</v>
      </c>
      <c r="D397" s="8" t="s">
        <v>744</v>
      </c>
      <c r="E397" s="79">
        <v>4500</v>
      </c>
      <c r="F397" s="50"/>
      <c r="G397" s="10"/>
      <c r="H397" s="22">
        <f t="shared" si="6"/>
        <v>4500</v>
      </c>
    </row>
    <row r="398" spans="2:8" ht="15.75">
      <c r="B398" s="21" t="s">
        <v>315</v>
      </c>
      <c r="C398" s="8">
        <v>200</v>
      </c>
      <c r="D398" s="8" t="s">
        <v>745</v>
      </c>
      <c r="E398" s="79">
        <v>4500</v>
      </c>
      <c r="F398" s="50"/>
      <c r="G398" s="10"/>
      <c r="H398" s="22">
        <f t="shared" si="6"/>
        <v>4500</v>
      </c>
    </row>
    <row r="399" spans="2:8" ht="15.75">
      <c r="B399" s="21" t="s">
        <v>365</v>
      </c>
      <c r="C399" s="8">
        <v>200</v>
      </c>
      <c r="D399" s="8" t="s">
        <v>746</v>
      </c>
      <c r="E399" s="79">
        <v>4500</v>
      </c>
      <c r="F399" s="50"/>
      <c r="G399" s="10"/>
      <c r="H399" s="22">
        <f t="shared" si="6"/>
        <v>4500</v>
      </c>
    </row>
    <row r="400" spans="2:8" ht="15.75">
      <c r="B400" s="19" t="s">
        <v>747</v>
      </c>
      <c r="C400" s="12" t="s">
        <v>1</v>
      </c>
      <c r="D400" s="12" t="s">
        <v>748</v>
      </c>
      <c r="E400" s="82">
        <v>26860620</v>
      </c>
      <c r="F400" s="68"/>
      <c r="G400" s="20">
        <v>614961.52</v>
      </c>
      <c r="H400" s="20">
        <f t="shared" si="6"/>
        <v>26245658.48</v>
      </c>
    </row>
    <row r="401" spans="2:8" ht="15.75">
      <c r="B401" s="21" t="s">
        <v>749</v>
      </c>
      <c r="C401" s="8" t="s">
        <v>1</v>
      </c>
      <c r="D401" s="8" t="s">
        <v>750</v>
      </c>
      <c r="E401" s="79">
        <v>18307580</v>
      </c>
      <c r="F401" s="50"/>
      <c r="G401" s="22">
        <v>545961.52</v>
      </c>
      <c r="H401" s="22">
        <f t="shared" si="6"/>
        <v>17761618.48</v>
      </c>
    </row>
    <row r="402" spans="2:8" ht="15.75">
      <c r="B402" s="21" t="s">
        <v>313</v>
      </c>
      <c r="C402" s="8">
        <v>200</v>
      </c>
      <c r="D402" s="8" t="s">
        <v>751</v>
      </c>
      <c r="E402" s="79">
        <v>14810500</v>
      </c>
      <c r="F402" s="50"/>
      <c r="G402" s="22">
        <v>102000</v>
      </c>
      <c r="H402" s="22">
        <f t="shared" si="6"/>
        <v>14708500</v>
      </c>
    </row>
    <row r="403" spans="2:8" ht="15.75">
      <c r="B403" s="21" t="s">
        <v>315</v>
      </c>
      <c r="C403" s="8">
        <v>200</v>
      </c>
      <c r="D403" s="8" t="s">
        <v>752</v>
      </c>
      <c r="E403" s="79">
        <v>14810500</v>
      </c>
      <c r="F403" s="50"/>
      <c r="G403" s="22">
        <v>102000</v>
      </c>
      <c r="H403" s="22">
        <f t="shared" si="6"/>
        <v>14708500</v>
      </c>
    </row>
    <row r="404" spans="2:8" ht="31.5">
      <c r="B404" s="21" t="s">
        <v>317</v>
      </c>
      <c r="C404" s="8">
        <v>200</v>
      </c>
      <c r="D404" s="8" t="s">
        <v>753</v>
      </c>
      <c r="E404" s="79">
        <v>14810500</v>
      </c>
      <c r="F404" s="50"/>
      <c r="G404" s="22">
        <v>102000</v>
      </c>
      <c r="H404" s="22">
        <f t="shared" si="6"/>
        <v>14708500</v>
      </c>
    </row>
    <row r="405" spans="2:8" ht="15.75">
      <c r="B405" s="21" t="s">
        <v>319</v>
      </c>
      <c r="C405" s="8">
        <v>200</v>
      </c>
      <c r="D405" s="8" t="s">
        <v>754</v>
      </c>
      <c r="E405" s="79">
        <v>11375192</v>
      </c>
      <c r="F405" s="50"/>
      <c r="G405" s="22">
        <v>102000</v>
      </c>
      <c r="H405" s="22">
        <f t="shared" si="6"/>
        <v>11273192</v>
      </c>
    </row>
    <row r="406" spans="2:8" ht="15.75">
      <c r="B406" s="21" t="s">
        <v>321</v>
      </c>
      <c r="C406" s="8">
        <v>200</v>
      </c>
      <c r="D406" s="8" t="s">
        <v>755</v>
      </c>
      <c r="E406" s="79">
        <v>3435308</v>
      </c>
      <c r="F406" s="50"/>
      <c r="G406" s="10"/>
      <c r="H406" s="22">
        <f t="shared" si="6"/>
        <v>3435308</v>
      </c>
    </row>
    <row r="407" spans="2:8" ht="15.75">
      <c r="B407" s="21" t="s">
        <v>313</v>
      </c>
      <c r="C407" s="8">
        <v>200</v>
      </c>
      <c r="D407" s="8" t="s">
        <v>756</v>
      </c>
      <c r="E407" s="79">
        <v>15500</v>
      </c>
      <c r="F407" s="50"/>
      <c r="G407" s="10"/>
      <c r="H407" s="22">
        <f t="shared" si="6"/>
        <v>15500</v>
      </c>
    </row>
    <row r="408" spans="2:8" ht="15.75">
      <c r="B408" s="21" t="s">
        <v>315</v>
      </c>
      <c r="C408" s="8">
        <v>200</v>
      </c>
      <c r="D408" s="8" t="s">
        <v>757</v>
      </c>
      <c r="E408" s="79">
        <v>15500</v>
      </c>
      <c r="F408" s="50"/>
      <c r="G408" s="10"/>
      <c r="H408" s="22">
        <f t="shared" si="6"/>
        <v>15500</v>
      </c>
    </row>
    <row r="409" spans="2:8" ht="15.75">
      <c r="B409" s="21" t="s">
        <v>335</v>
      </c>
      <c r="C409" s="8">
        <v>200</v>
      </c>
      <c r="D409" s="8" t="s">
        <v>758</v>
      </c>
      <c r="E409" s="79">
        <v>15500</v>
      </c>
      <c r="F409" s="50"/>
      <c r="G409" s="10"/>
      <c r="H409" s="22">
        <f t="shared" si="6"/>
        <v>15500</v>
      </c>
    </row>
    <row r="410" spans="2:8" ht="15.75">
      <c r="B410" s="21" t="s">
        <v>338</v>
      </c>
      <c r="C410" s="8">
        <v>200</v>
      </c>
      <c r="D410" s="8" t="s">
        <v>759</v>
      </c>
      <c r="E410" s="79">
        <v>15500</v>
      </c>
      <c r="F410" s="50"/>
      <c r="G410" s="10"/>
      <c r="H410" s="22">
        <f t="shared" si="6"/>
        <v>15500</v>
      </c>
    </row>
    <row r="411" spans="2:8" ht="15.75">
      <c r="B411" s="21" t="s">
        <v>313</v>
      </c>
      <c r="C411" s="8">
        <v>200</v>
      </c>
      <c r="D411" s="8" t="s">
        <v>760</v>
      </c>
      <c r="E411" s="79">
        <v>332988.55</v>
      </c>
      <c r="F411" s="50"/>
      <c r="G411" s="22">
        <v>24694.21</v>
      </c>
      <c r="H411" s="22">
        <f t="shared" si="6"/>
        <v>308294.33999999997</v>
      </c>
    </row>
    <row r="412" spans="2:8" ht="15.75">
      <c r="B412" s="21" t="s">
        <v>315</v>
      </c>
      <c r="C412" s="8">
        <v>200</v>
      </c>
      <c r="D412" s="8" t="s">
        <v>761</v>
      </c>
      <c r="E412" s="79">
        <v>247988.55</v>
      </c>
      <c r="F412" s="50"/>
      <c r="G412" s="22">
        <v>24694.21</v>
      </c>
      <c r="H412" s="22">
        <f t="shared" si="6"/>
        <v>223294.34</v>
      </c>
    </row>
    <row r="413" spans="2:8" ht="15.75">
      <c r="B413" s="21" t="s">
        <v>335</v>
      </c>
      <c r="C413" s="8">
        <v>200</v>
      </c>
      <c r="D413" s="8" t="s">
        <v>762</v>
      </c>
      <c r="E413" s="79">
        <v>247988.55</v>
      </c>
      <c r="F413" s="50"/>
      <c r="G413" s="22">
        <v>24694.21</v>
      </c>
      <c r="H413" s="22">
        <f t="shared" si="6"/>
        <v>223294.34</v>
      </c>
    </row>
    <row r="414" spans="2:8" ht="15.75">
      <c r="B414" s="21" t="s">
        <v>337</v>
      </c>
      <c r="C414" s="8">
        <v>200</v>
      </c>
      <c r="D414" s="8" t="s">
        <v>763</v>
      </c>
      <c r="E414" s="79">
        <v>227988.55</v>
      </c>
      <c r="F414" s="50"/>
      <c r="G414" s="22">
        <v>24694.21</v>
      </c>
      <c r="H414" s="22">
        <f t="shared" si="6"/>
        <v>203294.34</v>
      </c>
    </row>
    <row r="415" spans="2:8" ht="15.75">
      <c r="B415" s="21" t="s">
        <v>350</v>
      </c>
      <c r="C415" s="8">
        <v>200</v>
      </c>
      <c r="D415" s="8" t="s">
        <v>764</v>
      </c>
      <c r="E415" s="79">
        <v>10000</v>
      </c>
      <c r="F415" s="50"/>
      <c r="G415" s="10"/>
      <c r="H415" s="22">
        <f t="shared" si="6"/>
        <v>10000</v>
      </c>
    </row>
    <row r="416" spans="2:8" ht="15.75">
      <c r="B416" s="21" t="s">
        <v>340</v>
      </c>
      <c r="C416" s="8">
        <v>200</v>
      </c>
      <c r="D416" s="8" t="s">
        <v>765</v>
      </c>
      <c r="E416" s="79">
        <v>10000</v>
      </c>
      <c r="F416" s="50"/>
      <c r="G416" s="10"/>
      <c r="H416" s="22">
        <f t="shared" si="6"/>
        <v>10000</v>
      </c>
    </row>
    <row r="417" spans="2:8" ht="31.5">
      <c r="B417" s="21" t="s">
        <v>353</v>
      </c>
      <c r="C417" s="8">
        <v>200</v>
      </c>
      <c r="D417" s="8" t="s">
        <v>766</v>
      </c>
      <c r="E417" s="79">
        <v>85000</v>
      </c>
      <c r="F417" s="50"/>
      <c r="G417" s="10"/>
      <c r="H417" s="22">
        <f t="shared" si="6"/>
        <v>85000</v>
      </c>
    </row>
    <row r="418" spans="2:8" ht="15.75">
      <c r="B418" s="21" t="s">
        <v>355</v>
      </c>
      <c r="C418" s="8">
        <v>200</v>
      </c>
      <c r="D418" s="8" t="s">
        <v>767</v>
      </c>
      <c r="E418" s="79">
        <v>50000</v>
      </c>
      <c r="F418" s="50"/>
      <c r="G418" s="10"/>
      <c r="H418" s="22">
        <f t="shared" si="6"/>
        <v>50000</v>
      </c>
    </row>
    <row r="419" spans="2:8" ht="31.5">
      <c r="B419" s="21" t="s">
        <v>357</v>
      </c>
      <c r="C419" s="8">
        <v>200</v>
      </c>
      <c r="D419" s="8" t="s">
        <v>768</v>
      </c>
      <c r="E419" s="79">
        <v>35000</v>
      </c>
      <c r="F419" s="50"/>
      <c r="G419" s="10"/>
      <c r="H419" s="22">
        <f t="shared" si="6"/>
        <v>35000</v>
      </c>
    </row>
    <row r="420" spans="2:8" ht="15.75">
      <c r="B420" s="21" t="s">
        <v>313</v>
      </c>
      <c r="C420" s="8">
        <v>200</v>
      </c>
      <c r="D420" s="8" t="s">
        <v>769</v>
      </c>
      <c r="E420" s="79">
        <v>3138591.45</v>
      </c>
      <c r="F420" s="50"/>
      <c r="G420" s="22">
        <v>419267.31</v>
      </c>
      <c r="H420" s="22">
        <f t="shared" si="6"/>
        <v>2719324.14</v>
      </c>
    </row>
    <row r="421" spans="2:8" ht="15.75">
      <c r="B421" s="21" t="s">
        <v>315</v>
      </c>
      <c r="C421" s="8">
        <v>200</v>
      </c>
      <c r="D421" s="8" t="s">
        <v>770</v>
      </c>
      <c r="E421" s="79">
        <v>2357486.45</v>
      </c>
      <c r="F421" s="50"/>
      <c r="G421" s="22">
        <v>419267.31</v>
      </c>
      <c r="H421" s="22">
        <f t="shared" si="6"/>
        <v>1938219.1400000001</v>
      </c>
    </row>
    <row r="422" spans="2:8" ht="15.75">
      <c r="B422" s="21" t="s">
        <v>335</v>
      </c>
      <c r="C422" s="8">
        <v>200</v>
      </c>
      <c r="D422" s="8" t="s">
        <v>771</v>
      </c>
      <c r="E422" s="79">
        <v>2357486.45</v>
      </c>
      <c r="F422" s="50"/>
      <c r="G422" s="22">
        <v>419267.31</v>
      </c>
      <c r="H422" s="22">
        <f t="shared" si="6"/>
        <v>1938219.1400000001</v>
      </c>
    </row>
    <row r="423" spans="2:8" ht="15.75">
      <c r="B423" s="21" t="s">
        <v>362</v>
      </c>
      <c r="C423" s="8">
        <v>200</v>
      </c>
      <c r="D423" s="8" t="s">
        <v>772</v>
      </c>
      <c r="E423" s="79">
        <v>1111300</v>
      </c>
      <c r="F423" s="50"/>
      <c r="G423" s="22">
        <v>419061.13</v>
      </c>
      <c r="H423" s="22">
        <f t="shared" si="6"/>
        <v>692238.87</v>
      </c>
    </row>
    <row r="424" spans="2:8" ht="15.75">
      <c r="B424" s="21" t="s">
        <v>350</v>
      </c>
      <c r="C424" s="8">
        <v>200</v>
      </c>
      <c r="D424" s="8" t="s">
        <v>773</v>
      </c>
      <c r="E424" s="79">
        <v>697886.45</v>
      </c>
      <c r="F424" s="50"/>
      <c r="G424" s="22">
        <v>206.18</v>
      </c>
      <c r="H424" s="22">
        <f t="shared" si="6"/>
        <v>697680.2699999999</v>
      </c>
    </row>
    <row r="425" spans="2:8" ht="15.75">
      <c r="B425" s="21" t="s">
        <v>340</v>
      </c>
      <c r="C425" s="8">
        <v>200</v>
      </c>
      <c r="D425" s="8" t="s">
        <v>774</v>
      </c>
      <c r="E425" s="79">
        <v>548300</v>
      </c>
      <c r="F425" s="50"/>
      <c r="G425" s="10"/>
      <c r="H425" s="22">
        <f t="shared" si="6"/>
        <v>548300</v>
      </c>
    </row>
    <row r="426" spans="2:8" ht="31.5">
      <c r="B426" s="21" t="s">
        <v>353</v>
      </c>
      <c r="C426" s="8">
        <v>200</v>
      </c>
      <c r="D426" s="8" t="s">
        <v>775</v>
      </c>
      <c r="E426" s="79">
        <v>781105</v>
      </c>
      <c r="F426" s="50"/>
      <c r="G426" s="10"/>
      <c r="H426" s="22">
        <f t="shared" si="6"/>
        <v>781105</v>
      </c>
    </row>
    <row r="427" spans="2:8" ht="15.75">
      <c r="B427" s="21" t="s">
        <v>355</v>
      </c>
      <c r="C427" s="8">
        <v>200</v>
      </c>
      <c r="D427" s="8" t="s">
        <v>776</v>
      </c>
      <c r="E427" s="79">
        <v>713600</v>
      </c>
      <c r="F427" s="50"/>
      <c r="G427" s="10"/>
      <c r="H427" s="22">
        <f t="shared" si="6"/>
        <v>713600</v>
      </c>
    </row>
    <row r="428" spans="2:8" ht="31.5">
      <c r="B428" s="21" t="s">
        <v>357</v>
      </c>
      <c r="C428" s="8">
        <v>200</v>
      </c>
      <c r="D428" s="8" t="s">
        <v>777</v>
      </c>
      <c r="E428" s="79">
        <v>67505</v>
      </c>
      <c r="F428" s="50"/>
      <c r="G428" s="10"/>
      <c r="H428" s="22">
        <f t="shared" si="6"/>
        <v>67505</v>
      </c>
    </row>
    <row r="429" spans="2:8" ht="15.75">
      <c r="B429" s="21" t="s">
        <v>313</v>
      </c>
      <c r="C429" s="8">
        <v>200</v>
      </c>
      <c r="D429" s="8" t="s">
        <v>778</v>
      </c>
      <c r="E429" s="79">
        <v>10000</v>
      </c>
      <c r="F429" s="50"/>
      <c r="G429" s="10"/>
      <c r="H429" s="22">
        <f t="shared" si="6"/>
        <v>10000</v>
      </c>
    </row>
    <row r="430" spans="2:8" ht="15.75">
      <c r="B430" s="21" t="s">
        <v>315</v>
      </c>
      <c r="C430" s="8">
        <v>200</v>
      </c>
      <c r="D430" s="8" t="s">
        <v>779</v>
      </c>
      <c r="E430" s="79">
        <v>10000</v>
      </c>
      <c r="F430" s="50"/>
      <c r="G430" s="10"/>
      <c r="H430" s="22">
        <f t="shared" si="6"/>
        <v>10000</v>
      </c>
    </row>
    <row r="431" spans="2:8" ht="15.75">
      <c r="B431" s="21" t="s">
        <v>365</v>
      </c>
      <c r="C431" s="8">
        <v>200</v>
      </c>
      <c r="D431" s="8" t="s">
        <v>780</v>
      </c>
      <c r="E431" s="79">
        <v>10000</v>
      </c>
      <c r="F431" s="50"/>
      <c r="G431" s="10"/>
      <c r="H431" s="22">
        <f t="shared" si="6"/>
        <v>10000</v>
      </c>
    </row>
    <row r="432" spans="2:8" ht="31.5">
      <c r="B432" s="21" t="s">
        <v>781</v>
      </c>
      <c r="C432" s="8" t="s">
        <v>1</v>
      </c>
      <c r="D432" s="8" t="s">
        <v>782</v>
      </c>
      <c r="E432" s="79">
        <v>8553040</v>
      </c>
      <c r="F432" s="50"/>
      <c r="G432" s="22">
        <v>69000</v>
      </c>
      <c r="H432" s="22">
        <f t="shared" si="6"/>
        <v>8484040</v>
      </c>
    </row>
    <row r="433" spans="2:8" ht="15.75">
      <c r="B433" s="21" t="s">
        <v>313</v>
      </c>
      <c r="C433" s="8">
        <v>200</v>
      </c>
      <c r="D433" s="8" t="s">
        <v>783</v>
      </c>
      <c r="E433" s="79">
        <v>1990000</v>
      </c>
      <c r="F433" s="50"/>
      <c r="G433" s="22">
        <v>69000</v>
      </c>
      <c r="H433" s="22">
        <f t="shared" si="6"/>
        <v>1921000</v>
      </c>
    </row>
    <row r="434" spans="2:8" ht="15.75">
      <c r="B434" s="21" t="s">
        <v>315</v>
      </c>
      <c r="C434" s="8">
        <v>200</v>
      </c>
      <c r="D434" s="8" t="s">
        <v>784</v>
      </c>
      <c r="E434" s="79">
        <v>1990000</v>
      </c>
      <c r="F434" s="50"/>
      <c r="G434" s="22">
        <v>69000</v>
      </c>
      <c r="H434" s="22">
        <f t="shared" si="6"/>
        <v>1921000</v>
      </c>
    </row>
    <row r="435" spans="2:8" ht="31.5">
      <c r="B435" s="21" t="s">
        <v>317</v>
      </c>
      <c r="C435" s="8">
        <v>200</v>
      </c>
      <c r="D435" s="8" t="s">
        <v>785</v>
      </c>
      <c r="E435" s="79">
        <v>1990000</v>
      </c>
      <c r="F435" s="50"/>
      <c r="G435" s="22">
        <v>69000</v>
      </c>
      <c r="H435" s="22">
        <f t="shared" si="6"/>
        <v>1921000</v>
      </c>
    </row>
    <row r="436" spans="2:8" ht="15.75">
      <c r="B436" s="21" t="s">
        <v>319</v>
      </c>
      <c r="C436" s="8">
        <v>200</v>
      </c>
      <c r="D436" s="8" t="s">
        <v>786</v>
      </c>
      <c r="E436" s="79">
        <v>1528417</v>
      </c>
      <c r="F436" s="50"/>
      <c r="G436" s="22">
        <v>69000</v>
      </c>
      <c r="H436" s="22">
        <f t="shared" si="6"/>
        <v>1459417</v>
      </c>
    </row>
    <row r="437" spans="2:8" ht="15.75">
      <c r="B437" s="21" t="s">
        <v>321</v>
      </c>
      <c r="C437" s="8">
        <v>200</v>
      </c>
      <c r="D437" s="8" t="s">
        <v>787</v>
      </c>
      <c r="E437" s="79">
        <v>461583</v>
      </c>
      <c r="F437" s="50"/>
      <c r="G437" s="10"/>
      <c r="H437" s="22">
        <f t="shared" si="6"/>
        <v>461583</v>
      </c>
    </row>
    <row r="438" spans="2:8" ht="15.75">
      <c r="B438" s="21" t="s">
        <v>313</v>
      </c>
      <c r="C438" s="8">
        <v>200</v>
      </c>
      <c r="D438" s="8" t="s">
        <v>788</v>
      </c>
      <c r="E438" s="79">
        <v>1500</v>
      </c>
      <c r="F438" s="50"/>
      <c r="G438" s="10"/>
      <c r="H438" s="22">
        <f t="shared" si="6"/>
        <v>1500</v>
      </c>
    </row>
    <row r="439" spans="2:8" ht="15.75">
      <c r="B439" s="21" t="s">
        <v>315</v>
      </c>
      <c r="C439" s="8">
        <v>200</v>
      </c>
      <c r="D439" s="8" t="s">
        <v>789</v>
      </c>
      <c r="E439" s="79">
        <v>1500</v>
      </c>
      <c r="F439" s="50"/>
      <c r="G439" s="10"/>
      <c r="H439" s="22">
        <f t="shared" si="6"/>
        <v>1500</v>
      </c>
    </row>
    <row r="440" spans="2:8" ht="15.75">
      <c r="B440" s="21" t="s">
        <v>335</v>
      </c>
      <c r="C440" s="8">
        <v>200</v>
      </c>
      <c r="D440" s="8" t="s">
        <v>790</v>
      </c>
      <c r="E440" s="79">
        <v>1500</v>
      </c>
      <c r="F440" s="50"/>
      <c r="G440" s="10"/>
      <c r="H440" s="22">
        <f t="shared" si="6"/>
        <v>1500</v>
      </c>
    </row>
    <row r="441" spans="2:8" ht="15.75">
      <c r="B441" s="21" t="s">
        <v>338</v>
      </c>
      <c r="C441" s="8">
        <v>200</v>
      </c>
      <c r="D441" s="8" t="s">
        <v>791</v>
      </c>
      <c r="E441" s="79">
        <v>1500</v>
      </c>
      <c r="F441" s="50"/>
      <c r="G441" s="10"/>
      <c r="H441" s="22">
        <f t="shared" si="6"/>
        <v>1500</v>
      </c>
    </row>
    <row r="442" spans="2:8" ht="15.75">
      <c r="B442" s="21" t="s">
        <v>313</v>
      </c>
      <c r="C442" s="8">
        <v>200</v>
      </c>
      <c r="D442" s="8" t="s">
        <v>792</v>
      </c>
      <c r="E442" s="79">
        <v>57372</v>
      </c>
      <c r="F442" s="50"/>
      <c r="G442" s="10"/>
      <c r="H442" s="22">
        <f t="shared" si="6"/>
        <v>57372</v>
      </c>
    </row>
    <row r="443" spans="2:8" ht="15.75">
      <c r="B443" s="21" t="s">
        <v>315</v>
      </c>
      <c r="C443" s="8">
        <v>200</v>
      </c>
      <c r="D443" s="8" t="s">
        <v>793</v>
      </c>
      <c r="E443" s="79">
        <v>52372</v>
      </c>
      <c r="F443" s="50"/>
      <c r="G443" s="10"/>
      <c r="H443" s="22">
        <f t="shared" si="6"/>
        <v>52372</v>
      </c>
    </row>
    <row r="444" spans="2:8" ht="15.75">
      <c r="B444" s="21" t="s">
        <v>335</v>
      </c>
      <c r="C444" s="8">
        <v>200</v>
      </c>
      <c r="D444" s="8" t="s">
        <v>794</v>
      </c>
      <c r="E444" s="79">
        <v>52372</v>
      </c>
      <c r="F444" s="50"/>
      <c r="G444" s="10"/>
      <c r="H444" s="22">
        <f t="shared" si="6"/>
        <v>52372</v>
      </c>
    </row>
    <row r="445" spans="2:8" ht="15.75">
      <c r="B445" s="21" t="s">
        <v>337</v>
      </c>
      <c r="C445" s="8">
        <v>200</v>
      </c>
      <c r="D445" s="8" t="s">
        <v>795</v>
      </c>
      <c r="E445" s="79">
        <v>41872</v>
      </c>
      <c r="F445" s="50"/>
      <c r="G445" s="10"/>
      <c r="H445" s="22">
        <f t="shared" si="6"/>
        <v>41872</v>
      </c>
    </row>
    <row r="446" spans="2:8" ht="15.75">
      <c r="B446" s="21" t="s">
        <v>350</v>
      </c>
      <c r="C446" s="8">
        <v>200</v>
      </c>
      <c r="D446" s="8" t="s">
        <v>796</v>
      </c>
      <c r="E446" s="79">
        <v>5000</v>
      </c>
      <c r="F446" s="50"/>
      <c r="G446" s="10"/>
      <c r="H446" s="22">
        <f t="shared" si="6"/>
        <v>5000</v>
      </c>
    </row>
    <row r="447" spans="2:8" ht="15.75">
      <c r="B447" s="21" t="s">
        <v>340</v>
      </c>
      <c r="C447" s="8">
        <v>200</v>
      </c>
      <c r="D447" s="8" t="s">
        <v>797</v>
      </c>
      <c r="E447" s="79">
        <v>5500</v>
      </c>
      <c r="F447" s="50"/>
      <c r="G447" s="10"/>
      <c r="H447" s="22">
        <f t="shared" si="6"/>
        <v>5500</v>
      </c>
    </row>
    <row r="448" spans="2:8" ht="31.5">
      <c r="B448" s="21" t="s">
        <v>353</v>
      </c>
      <c r="C448" s="8">
        <v>200</v>
      </c>
      <c r="D448" s="8" t="s">
        <v>798</v>
      </c>
      <c r="E448" s="79">
        <v>5000</v>
      </c>
      <c r="F448" s="50"/>
      <c r="G448" s="10"/>
      <c r="H448" s="22">
        <f t="shared" si="6"/>
        <v>5000</v>
      </c>
    </row>
    <row r="449" spans="2:8" ht="31.5">
      <c r="B449" s="21" t="s">
        <v>357</v>
      </c>
      <c r="C449" s="8">
        <v>200</v>
      </c>
      <c r="D449" s="8" t="s">
        <v>799</v>
      </c>
      <c r="E449" s="79">
        <v>5000</v>
      </c>
      <c r="F449" s="50"/>
      <c r="G449" s="10"/>
      <c r="H449" s="22">
        <f t="shared" si="6"/>
        <v>5000</v>
      </c>
    </row>
    <row r="450" spans="2:8" ht="15.75">
      <c r="B450" s="21" t="s">
        <v>313</v>
      </c>
      <c r="C450" s="8">
        <v>200</v>
      </c>
      <c r="D450" s="8" t="s">
        <v>800</v>
      </c>
      <c r="E450" s="79">
        <v>6500668</v>
      </c>
      <c r="F450" s="50"/>
      <c r="G450" s="10"/>
      <c r="H450" s="22">
        <f t="shared" si="6"/>
        <v>6500668</v>
      </c>
    </row>
    <row r="451" spans="2:8" ht="15.75">
      <c r="B451" s="21" t="s">
        <v>315</v>
      </c>
      <c r="C451" s="8">
        <v>200</v>
      </c>
      <c r="D451" s="8" t="s">
        <v>801</v>
      </c>
      <c r="E451" s="79">
        <v>5801628</v>
      </c>
      <c r="F451" s="50"/>
      <c r="G451" s="10"/>
      <c r="H451" s="22">
        <f t="shared" si="6"/>
        <v>5801628</v>
      </c>
    </row>
    <row r="452" spans="2:8" ht="15.75">
      <c r="B452" s="21" t="s">
        <v>335</v>
      </c>
      <c r="C452" s="8">
        <v>200</v>
      </c>
      <c r="D452" s="8" t="s">
        <v>802</v>
      </c>
      <c r="E452" s="79">
        <v>3456278</v>
      </c>
      <c r="F452" s="50"/>
      <c r="G452" s="10"/>
      <c r="H452" s="22">
        <f t="shared" si="6"/>
        <v>3456278</v>
      </c>
    </row>
    <row r="453" spans="2:8" ht="15.75">
      <c r="B453" s="21" t="s">
        <v>338</v>
      </c>
      <c r="C453" s="8">
        <v>200</v>
      </c>
      <c r="D453" s="8" t="s">
        <v>803</v>
      </c>
      <c r="E453" s="79">
        <v>865750</v>
      </c>
      <c r="F453" s="50"/>
      <c r="G453" s="10"/>
      <c r="H453" s="22">
        <f t="shared" si="6"/>
        <v>865750</v>
      </c>
    </row>
    <row r="454" spans="2:8" ht="15.75">
      <c r="B454" s="21" t="s">
        <v>362</v>
      </c>
      <c r="C454" s="8">
        <v>200</v>
      </c>
      <c r="D454" s="8" t="s">
        <v>804</v>
      </c>
      <c r="E454" s="79">
        <v>167941.64</v>
      </c>
      <c r="F454" s="50"/>
      <c r="G454" s="10"/>
      <c r="H454" s="22">
        <f aca="true" t="shared" si="7" ref="H454:H517">E454-G454</f>
        <v>167941.64</v>
      </c>
    </row>
    <row r="455" spans="2:8" ht="31.5">
      <c r="B455" s="21" t="s">
        <v>363</v>
      </c>
      <c r="C455" s="8">
        <v>200</v>
      </c>
      <c r="D455" s="8" t="s">
        <v>805</v>
      </c>
      <c r="E455" s="79">
        <v>14000</v>
      </c>
      <c r="F455" s="50"/>
      <c r="G455" s="10"/>
      <c r="H455" s="22">
        <f t="shared" si="7"/>
        <v>14000</v>
      </c>
    </row>
    <row r="456" spans="2:8" ht="15.75">
      <c r="B456" s="21" t="s">
        <v>350</v>
      </c>
      <c r="C456" s="8">
        <v>200</v>
      </c>
      <c r="D456" s="8" t="s">
        <v>806</v>
      </c>
      <c r="E456" s="79">
        <v>128186.36</v>
      </c>
      <c r="F456" s="50"/>
      <c r="G456" s="10"/>
      <c r="H456" s="22">
        <f t="shared" si="7"/>
        <v>128186.36</v>
      </c>
    </row>
    <row r="457" spans="2:8" ht="15.75">
      <c r="B457" s="21" t="s">
        <v>340</v>
      </c>
      <c r="C457" s="8">
        <v>200</v>
      </c>
      <c r="D457" s="8" t="s">
        <v>807</v>
      </c>
      <c r="E457" s="79">
        <v>2280400</v>
      </c>
      <c r="F457" s="50"/>
      <c r="G457" s="10"/>
      <c r="H457" s="22">
        <f t="shared" si="7"/>
        <v>2280400</v>
      </c>
    </row>
    <row r="458" spans="2:8" ht="15.75">
      <c r="B458" s="21" t="s">
        <v>365</v>
      </c>
      <c r="C458" s="8">
        <v>200</v>
      </c>
      <c r="D458" s="8" t="s">
        <v>808</v>
      </c>
      <c r="E458" s="79">
        <v>2345350</v>
      </c>
      <c r="F458" s="50"/>
      <c r="G458" s="10"/>
      <c r="H458" s="22">
        <f t="shared" si="7"/>
        <v>2345350</v>
      </c>
    </row>
    <row r="459" spans="2:8" ht="31.5">
      <c r="B459" s="21" t="s">
        <v>353</v>
      </c>
      <c r="C459" s="8">
        <v>200</v>
      </c>
      <c r="D459" s="8" t="s">
        <v>809</v>
      </c>
      <c r="E459" s="79">
        <v>699040</v>
      </c>
      <c r="F459" s="50"/>
      <c r="G459" s="10"/>
      <c r="H459" s="22">
        <f t="shared" si="7"/>
        <v>699040</v>
      </c>
    </row>
    <row r="460" spans="2:8" ht="15.75">
      <c r="B460" s="21" t="s">
        <v>355</v>
      </c>
      <c r="C460" s="8">
        <v>200</v>
      </c>
      <c r="D460" s="8" t="s">
        <v>810</v>
      </c>
      <c r="E460" s="79">
        <v>15000</v>
      </c>
      <c r="F460" s="50"/>
      <c r="G460" s="10"/>
      <c r="H460" s="22">
        <f t="shared" si="7"/>
        <v>15000</v>
      </c>
    </row>
    <row r="461" spans="2:8" ht="31.5">
      <c r="B461" s="21" t="s">
        <v>357</v>
      </c>
      <c r="C461" s="8">
        <v>200</v>
      </c>
      <c r="D461" s="8" t="s">
        <v>811</v>
      </c>
      <c r="E461" s="79">
        <v>684040</v>
      </c>
      <c r="F461" s="50"/>
      <c r="G461" s="10"/>
      <c r="H461" s="22">
        <f t="shared" si="7"/>
        <v>684040</v>
      </c>
    </row>
    <row r="462" spans="2:8" ht="15.75">
      <c r="B462" s="21" t="s">
        <v>313</v>
      </c>
      <c r="C462" s="8">
        <v>200</v>
      </c>
      <c r="D462" s="8" t="s">
        <v>812</v>
      </c>
      <c r="E462" s="79">
        <v>3500</v>
      </c>
      <c r="F462" s="50"/>
      <c r="G462" s="10"/>
      <c r="H462" s="22">
        <f t="shared" si="7"/>
        <v>3500</v>
      </c>
    </row>
    <row r="463" spans="2:8" ht="15.75">
      <c r="B463" s="21" t="s">
        <v>315</v>
      </c>
      <c r="C463" s="8">
        <v>200</v>
      </c>
      <c r="D463" s="8" t="s">
        <v>813</v>
      </c>
      <c r="E463" s="79">
        <v>3500</v>
      </c>
      <c r="F463" s="50"/>
      <c r="G463" s="10"/>
      <c r="H463" s="22">
        <f t="shared" si="7"/>
        <v>3500</v>
      </c>
    </row>
    <row r="464" spans="2:8" ht="15.75">
      <c r="B464" s="21" t="s">
        <v>365</v>
      </c>
      <c r="C464" s="8">
        <v>200</v>
      </c>
      <c r="D464" s="8" t="s">
        <v>814</v>
      </c>
      <c r="E464" s="79">
        <v>3500</v>
      </c>
      <c r="F464" s="50"/>
      <c r="G464" s="10"/>
      <c r="H464" s="22">
        <f t="shared" si="7"/>
        <v>3500</v>
      </c>
    </row>
    <row r="465" spans="2:8" ht="15.75">
      <c r="B465" s="19" t="s">
        <v>815</v>
      </c>
      <c r="C465" s="12" t="s">
        <v>1</v>
      </c>
      <c r="D465" s="12" t="s">
        <v>816</v>
      </c>
      <c r="E465" s="82">
        <v>580804400</v>
      </c>
      <c r="F465" s="68"/>
      <c r="G465" s="20">
        <v>27722830.41</v>
      </c>
      <c r="H465" s="20">
        <f t="shared" si="7"/>
        <v>553081569.59</v>
      </c>
    </row>
    <row r="466" spans="2:8" ht="15.75">
      <c r="B466" s="21" t="s">
        <v>817</v>
      </c>
      <c r="C466" s="8" t="s">
        <v>1</v>
      </c>
      <c r="D466" s="8" t="s">
        <v>818</v>
      </c>
      <c r="E466" s="79">
        <v>5420500</v>
      </c>
      <c r="F466" s="50"/>
      <c r="G466" s="22">
        <v>187721</v>
      </c>
      <c r="H466" s="22">
        <f t="shared" si="7"/>
        <v>5232779</v>
      </c>
    </row>
    <row r="467" spans="2:8" ht="15.75">
      <c r="B467" s="21" t="s">
        <v>313</v>
      </c>
      <c r="C467" s="8">
        <v>200</v>
      </c>
      <c r="D467" s="8" t="s">
        <v>821</v>
      </c>
      <c r="E467" s="79">
        <v>5420500</v>
      </c>
      <c r="F467" s="50"/>
      <c r="G467" s="22">
        <v>187721</v>
      </c>
      <c r="H467" s="22">
        <f t="shared" si="7"/>
        <v>5232779</v>
      </c>
    </row>
    <row r="468" spans="2:8" ht="15.75">
      <c r="B468" s="21" t="s">
        <v>315</v>
      </c>
      <c r="C468" s="8">
        <v>200</v>
      </c>
      <c r="D468" s="8" t="s">
        <v>822</v>
      </c>
      <c r="E468" s="79">
        <v>5420500</v>
      </c>
      <c r="F468" s="50"/>
      <c r="G468" s="22">
        <v>187721</v>
      </c>
      <c r="H468" s="22">
        <f t="shared" si="7"/>
        <v>5232779</v>
      </c>
    </row>
    <row r="469" spans="2:8" ht="15.75">
      <c r="B469" s="21" t="s">
        <v>819</v>
      </c>
      <c r="C469" s="8">
        <v>200</v>
      </c>
      <c r="D469" s="8" t="s">
        <v>823</v>
      </c>
      <c r="E469" s="79">
        <v>5420500</v>
      </c>
      <c r="F469" s="50"/>
      <c r="G469" s="22">
        <v>187721</v>
      </c>
      <c r="H469" s="22">
        <f t="shared" si="7"/>
        <v>5232779</v>
      </c>
    </row>
    <row r="470" spans="2:8" ht="47.25">
      <c r="B470" s="21" t="s">
        <v>820</v>
      </c>
      <c r="C470" s="8">
        <v>200</v>
      </c>
      <c r="D470" s="8" t="s">
        <v>824</v>
      </c>
      <c r="E470" s="79">
        <v>5420500</v>
      </c>
      <c r="F470" s="50"/>
      <c r="G470" s="22">
        <v>187721</v>
      </c>
      <c r="H470" s="22">
        <f t="shared" si="7"/>
        <v>5232779</v>
      </c>
    </row>
    <row r="471" spans="2:8" ht="15.75">
      <c r="B471" s="21" t="s">
        <v>825</v>
      </c>
      <c r="C471" s="8" t="s">
        <v>1</v>
      </c>
      <c r="D471" s="8" t="s">
        <v>826</v>
      </c>
      <c r="E471" s="79">
        <v>42243900</v>
      </c>
      <c r="F471" s="50"/>
      <c r="G471" s="22">
        <v>2723916.99</v>
      </c>
      <c r="H471" s="22">
        <f t="shared" si="7"/>
        <v>39519983.01</v>
      </c>
    </row>
    <row r="472" spans="2:8" ht="15.75">
      <c r="B472" s="21" t="s">
        <v>313</v>
      </c>
      <c r="C472" s="8">
        <v>200</v>
      </c>
      <c r="D472" s="8" t="s">
        <v>827</v>
      </c>
      <c r="E472" s="79">
        <v>10526630</v>
      </c>
      <c r="F472" s="50"/>
      <c r="G472" s="22">
        <v>243380.63</v>
      </c>
      <c r="H472" s="22">
        <f t="shared" si="7"/>
        <v>10283249.37</v>
      </c>
    </row>
    <row r="473" spans="2:8" ht="15.75">
      <c r="B473" s="21" t="s">
        <v>315</v>
      </c>
      <c r="C473" s="8">
        <v>200</v>
      </c>
      <c r="D473" s="8" t="s">
        <v>828</v>
      </c>
      <c r="E473" s="79">
        <v>10526630</v>
      </c>
      <c r="F473" s="50"/>
      <c r="G473" s="22">
        <v>243380.63</v>
      </c>
      <c r="H473" s="22">
        <f t="shared" si="7"/>
        <v>10283249.37</v>
      </c>
    </row>
    <row r="474" spans="2:8" ht="31.5">
      <c r="B474" s="21" t="s">
        <v>317</v>
      </c>
      <c r="C474" s="8">
        <v>200</v>
      </c>
      <c r="D474" s="8" t="s">
        <v>829</v>
      </c>
      <c r="E474" s="79">
        <v>10526630</v>
      </c>
      <c r="F474" s="50"/>
      <c r="G474" s="22">
        <v>243380.63</v>
      </c>
      <c r="H474" s="22">
        <f t="shared" si="7"/>
        <v>10283249.37</v>
      </c>
    </row>
    <row r="475" spans="2:8" ht="15.75">
      <c r="B475" s="21" t="s">
        <v>319</v>
      </c>
      <c r="C475" s="8">
        <v>200</v>
      </c>
      <c r="D475" s="8" t="s">
        <v>830</v>
      </c>
      <c r="E475" s="79">
        <v>8080000</v>
      </c>
      <c r="F475" s="50"/>
      <c r="G475" s="22">
        <v>155250.5</v>
      </c>
      <c r="H475" s="22">
        <f t="shared" si="7"/>
        <v>7924749.5</v>
      </c>
    </row>
    <row r="476" spans="2:8" ht="15.75">
      <c r="B476" s="21" t="s">
        <v>321</v>
      </c>
      <c r="C476" s="8">
        <v>200</v>
      </c>
      <c r="D476" s="8" t="s">
        <v>831</v>
      </c>
      <c r="E476" s="79">
        <v>2446630</v>
      </c>
      <c r="F476" s="50"/>
      <c r="G476" s="22">
        <v>88130.13</v>
      </c>
      <c r="H476" s="22">
        <f t="shared" si="7"/>
        <v>2358499.87</v>
      </c>
    </row>
    <row r="477" spans="2:8" ht="15.75">
      <c r="B477" s="21" t="s">
        <v>313</v>
      </c>
      <c r="C477" s="8">
        <v>200</v>
      </c>
      <c r="D477" s="8" t="s">
        <v>832</v>
      </c>
      <c r="E477" s="79">
        <v>8400</v>
      </c>
      <c r="F477" s="50"/>
      <c r="G477" s="10"/>
      <c r="H477" s="22">
        <f t="shared" si="7"/>
        <v>8400</v>
      </c>
    </row>
    <row r="478" spans="2:8" ht="15.75">
      <c r="B478" s="21" t="s">
        <v>315</v>
      </c>
      <c r="C478" s="8">
        <v>200</v>
      </c>
      <c r="D478" s="8" t="s">
        <v>833</v>
      </c>
      <c r="E478" s="79">
        <v>8400</v>
      </c>
      <c r="F478" s="50"/>
      <c r="G478" s="10"/>
      <c r="H478" s="22">
        <f t="shared" si="7"/>
        <v>8400</v>
      </c>
    </row>
    <row r="479" spans="2:8" ht="15.75">
      <c r="B479" s="21" t="s">
        <v>335</v>
      </c>
      <c r="C479" s="8">
        <v>200</v>
      </c>
      <c r="D479" s="8" t="s">
        <v>834</v>
      </c>
      <c r="E479" s="79">
        <v>8400</v>
      </c>
      <c r="F479" s="50"/>
      <c r="G479" s="10"/>
      <c r="H479" s="22">
        <f t="shared" si="7"/>
        <v>8400</v>
      </c>
    </row>
    <row r="480" spans="2:8" ht="15.75">
      <c r="B480" s="21" t="s">
        <v>338</v>
      </c>
      <c r="C480" s="8">
        <v>200</v>
      </c>
      <c r="D480" s="8" t="s">
        <v>835</v>
      </c>
      <c r="E480" s="79">
        <v>8400</v>
      </c>
      <c r="F480" s="50"/>
      <c r="G480" s="10"/>
      <c r="H480" s="22">
        <f t="shared" si="7"/>
        <v>8400</v>
      </c>
    </row>
    <row r="481" spans="2:8" ht="15.75">
      <c r="B481" s="21" t="s">
        <v>313</v>
      </c>
      <c r="C481" s="8">
        <v>200</v>
      </c>
      <c r="D481" s="8" t="s">
        <v>836</v>
      </c>
      <c r="E481" s="79">
        <v>126900</v>
      </c>
      <c r="F481" s="50"/>
      <c r="G481" s="10"/>
      <c r="H481" s="22">
        <f t="shared" si="7"/>
        <v>126900</v>
      </c>
    </row>
    <row r="482" spans="2:8" ht="15.75">
      <c r="B482" s="21" t="s">
        <v>315</v>
      </c>
      <c r="C482" s="8">
        <v>200</v>
      </c>
      <c r="D482" s="8" t="s">
        <v>837</v>
      </c>
      <c r="E482" s="79">
        <v>116900</v>
      </c>
      <c r="F482" s="50"/>
      <c r="G482" s="10"/>
      <c r="H482" s="22">
        <f t="shared" si="7"/>
        <v>116900</v>
      </c>
    </row>
    <row r="483" spans="2:8" ht="15.75">
      <c r="B483" s="21" t="s">
        <v>335</v>
      </c>
      <c r="C483" s="8">
        <v>200</v>
      </c>
      <c r="D483" s="8" t="s">
        <v>838</v>
      </c>
      <c r="E483" s="79">
        <v>116900</v>
      </c>
      <c r="F483" s="50"/>
      <c r="G483" s="10"/>
      <c r="H483" s="22">
        <f t="shared" si="7"/>
        <v>116900</v>
      </c>
    </row>
    <row r="484" spans="2:8" ht="15.75">
      <c r="B484" s="21" t="s">
        <v>337</v>
      </c>
      <c r="C484" s="8">
        <v>200</v>
      </c>
      <c r="D484" s="8" t="s">
        <v>839</v>
      </c>
      <c r="E484" s="79">
        <v>50400</v>
      </c>
      <c r="F484" s="50"/>
      <c r="G484" s="10"/>
      <c r="H484" s="22">
        <f t="shared" si="7"/>
        <v>50400</v>
      </c>
    </row>
    <row r="485" spans="2:8" ht="15.75">
      <c r="B485" s="21" t="s">
        <v>350</v>
      </c>
      <c r="C485" s="8">
        <v>200</v>
      </c>
      <c r="D485" s="8" t="s">
        <v>840</v>
      </c>
      <c r="E485" s="79">
        <v>40000</v>
      </c>
      <c r="F485" s="50"/>
      <c r="G485" s="10"/>
      <c r="H485" s="22">
        <f t="shared" si="7"/>
        <v>40000</v>
      </c>
    </row>
    <row r="486" spans="2:8" ht="15.75">
      <c r="B486" s="21" t="s">
        <v>340</v>
      </c>
      <c r="C486" s="8">
        <v>200</v>
      </c>
      <c r="D486" s="8" t="s">
        <v>841</v>
      </c>
      <c r="E486" s="79">
        <v>26500</v>
      </c>
      <c r="F486" s="50"/>
      <c r="G486" s="10"/>
      <c r="H486" s="22">
        <f t="shared" si="7"/>
        <v>26500</v>
      </c>
    </row>
    <row r="487" spans="2:8" ht="31.5">
      <c r="B487" s="21" t="s">
        <v>353</v>
      </c>
      <c r="C487" s="8">
        <v>200</v>
      </c>
      <c r="D487" s="8" t="s">
        <v>842</v>
      </c>
      <c r="E487" s="79">
        <v>10000</v>
      </c>
      <c r="F487" s="50"/>
      <c r="G487" s="10"/>
      <c r="H487" s="22">
        <f t="shared" si="7"/>
        <v>10000</v>
      </c>
    </row>
    <row r="488" spans="2:8" ht="31.5">
      <c r="B488" s="21" t="s">
        <v>357</v>
      </c>
      <c r="C488" s="8">
        <v>200</v>
      </c>
      <c r="D488" s="8" t="s">
        <v>843</v>
      </c>
      <c r="E488" s="79">
        <v>10000</v>
      </c>
      <c r="F488" s="50"/>
      <c r="G488" s="10"/>
      <c r="H488" s="22">
        <f t="shared" si="7"/>
        <v>10000</v>
      </c>
    </row>
    <row r="489" spans="2:8" ht="15.75">
      <c r="B489" s="21" t="s">
        <v>313</v>
      </c>
      <c r="C489" s="8">
        <v>200</v>
      </c>
      <c r="D489" s="8" t="s">
        <v>844</v>
      </c>
      <c r="E489" s="79">
        <v>4288070</v>
      </c>
      <c r="F489" s="50"/>
      <c r="G489" s="10"/>
      <c r="H489" s="22">
        <f t="shared" si="7"/>
        <v>4288070</v>
      </c>
    </row>
    <row r="490" spans="2:8" ht="15.75">
      <c r="B490" s="21" t="s">
        <v>315</v>
      </c>
      <c r="C490" s="8">
        <v>200</v>
      </c>
      <c r="D490" s="8" t="s">
        <v>845</v>
      </c>
      <c r="E490" s="79">
        <v>2795676</v>
      </c>
      <c r="F490" s="50"/>
      <c r="G490" s="10"/>
      <c r="H490" s="22">
        <f t="shared" si="7"/>
        <v>2795676</v>
      </c>
    </row>
    <row r="491" spans="2:8" ht="15.75">
      <c r="B491" s="21" t="s">
        <v>335</v>
      </c>
      <c r="C491" s="8">
        <v>200</v>
      </c>
      <c r="D491" s="8" t="s">
        <v>846</v>
      </c>
      <c r="E491" s="79">
        <v>2795676</v>
      </c>
      <c r="F491" s="50"/>
      <c r="G491" s="10"/>
      <c r="H491" s="22">
        <f t="shared" si="7"/>
        <v>2795676</v>
      </c>
    </row>
    <row r="492" spans="2:8" ht="15.75">
      <c r="B492" s="21" t="s">
        <v>362</v>
      </c>
      <c r="C492" s="8">
        <v>200</v>
      </c>
      <c r="D492" s="8" t="s">
        <v>847</v>
      </c>
      <c r="E492" s="79">
        <v>957400</v>
      </c>
      <c r="F492" s="50"/>
      <c r="G492" s="10"/>
      <c r="H492" s="22">
        <f t="shared" si="7"/>
        <v>957400</v>
      </c>
    </row>
    <row r="493" spans="2:8" ht="31.5">
      <c r="B493" s="21" t="s">
        <v>363</v>
      </c>
      <c r="C493" s="8">
        <v>200</v>
      </c>
      <c r="D493" s="8" t="s">
        <v>848</v>
      </c>
      <c r="E493" s="79">
        <v>8000</v>
      </c>
      <c r="F493" s="50"/>
      <c r="G493" s="10"/>
      <c r="H493" s="22">
        <f t="shared" si="7"/>
        <v>8000</v>
      </c>
    </row>
    <row r="494" spans="2:8" ht="15.75">
      <c r="B494" s="21" t="s">
        <v>350</v>
      </c>
      <c r="C494" s="8">
        <v>200</v>
      </c>
      <c r="D494" s="8" t="s">
        <v>849</v>
      </c>
      <c r="E494" s="79">
        <v>538710</v>
      </c>
      <c r="F494" s="50"/>
      <c r="G494" s="10"/>
      <c r="H494" s="22">
        <f t="shared" si="7"/>
        <v>538710</v>
      </c>
    </row>
    <row r="495" spans="2:8" ht="15.75">
      <c r="B495" s="21" t="s">
        <v>340</v>
      </c>
      <c r="C495" s="8">
        <v>200</v>
      </c>
      <c r="D495" s="8" t="s">
        <v>850</v>
      </c>
      <c r="E495" s="79">
        <v>1291566</v>
      </c>
      <c r="F495" s="50"/>
      <c r="G495" s="10"/>
      <c r="H495" s="22">
        <f t="shared" si="7"/>
        <v>1291566</v>
      </c>
    </row>
    <row r="496" spans="2:8" ht="31.5">
      <c r="B496" s="21" t="s">
        <v>353</v>
      </c>
      <c r="C496" s="8">
        <v>200</v>
      </c>
      <c r="D496" s="8" t="s">
        <v>851</v>
      </c>
      <c r="E496" s="79">
        <v>1492394</v>
      </c>
      <c r="F496" s="50"/>
      <c r="G496" s="10"/>
      <c r="H496" s="22">
        <f t="shared" si="7"/>
        <v>1492394</v>
      </c>
    </row>
    <row r="497" spans="2:8" ht="15.75">
      <c r="B497" s="21" t="s">
        <v>355</v>
      </c>
      <c r="C497" s="8">
        <v>200</v>
      </c>
      <c r="D497" s="8" t="s">
        <v>852</v>
      </c>
      <c r="E497" s="79">
        <v>30000</v>
      </c>
      <c r="F497" s="50"/>
      <c r="G497" s="10"/>
      <c r="H497" s="22">
        <f t="shared" si="7"/>
        <v>30000</v>
      </c>
    </row>
    <row r="498" spans="2:8" ht="31.5">
      <c r="B498" s="21" t="s">
        <v>357</v>
      </c>
      <c r="C498" s="8">
        <v>200</v>
      </c>
      <c r="D498" s="8" t="s">
        <v>853</v>
      </c>
      <c r="E498" s="79">
        <v>1462394</v>
      </c>
      <c r="F498" s="50"/>
      <c r="G498" s="10"/>
      <c r="H498" s="22">
        <f t="shared" si="7"/>
        <v>1462394</v>
      </c>
    </row>
    <row r="499" spans="2:8" ht="15.75">
      <c r="B499" s="21" t="s">
        <v>313</v>
      </c>
      <c r="C499" s="8">
        <v>200</v>
      </c>
      <c r="D499" s="8" t="s">
        <v>854</v>
      </c>
      <c r="E499" s="79">
        <v>27285900</v>
      </c>
      <c r="F499" s="50"/>
      <c r="G499" s="22">
        <v>2480536.36</v>
      </c>
      <c r="H499" s="22">
        <f t="shared" si="7"/>
        <v>24805363.64</v>
      </c>
    </row>
    <row r="500" spans="2:8" ht="15.75">
      <c r="B500" s="21" t="s">
        <v>315</v>
      </c>
      <c r="C500" s="8">
        <v>200</v>
      </c>
      <c r="D500" s="8" t="s">
        <v>855</v>
      </c>
      <c r="E500" s="79">
        <v>27285900</v>
      </c>
      <c r="F500" s="50"/>
      <c r="G500" s="22">
        <v>2480536.36</v>
      </c>
      <c r="H500" s="22">
        <f t="shared" si="7"/>
        <v>24805363.64</v>
      </c>
    </row>
    <row r="501" spans="2:8" ht="31.5">
      <c r="B501" s="21" t="s">
        <v>494</v>
      </c>
      <c r="C501" s="8">
        <v>200</v>
      </c>
      <c r="D501" s="8" t="s">
        <v>856</v>
      </c>
      <c r="E501" s="79">
        <v>27285900</v>
      </c>
      <c r="F501" s="50"/>
      <c r="G501" s="22">
        <v>2480536.36</v>
      </c>
      <c r="H501" s="22">
        <f t="shared" si="7"/>
        <v>24805363.64</v>
      </c>
    </row>
    <row r="502" spans="2:8" ht="47.25">
      <c r="B502" s="21" t="s">
        <v>495</v>
      </c>
      <c r="C502" s="8">
        <v>200</v>
      </c>
      <c r="D502" s="8" t="s">
        <v>857</v>
      </c>
      <c r="E502" s="79">
        <v>27285900</v>
      </c>
      <c r="F502" s="50"/>
      <c r="G502" s="22">
        <v>2480536.36</v>
      </c>
      <c r="H502" s="22">
        <f t="shared" si="7"/>
        <v>24805363.64</v>
      </c>
    </row>
    <row r="503" spans="2:8" ht="15.75">
      <c r="B503" s="21" t="s">
        <v>313</v>
      </c>
      <c r="C503" s="8">
        <v>200</v>
      </c>
      <c r="D503" s="8" t="s">
        <v>858</v>
      </c>
      <c r="E503" s="79">
        <v>8000</v>
      </c>
      <c r="F503" s="50"/>
      <c r="G503" s="10"/>
      <c r="H503" s="22">
        <f t="shared" si="7"/>
        <v>8000</v>
      </c>
    </row>
    <row r="504" spans="2:8" ht="15.75">
      <c r="B504" s="21" t="s">
        <v>315</v>
      </c>
      <c r="C504" s="8">
        <v>200</v>
      </c>
      <c r="D504" s="8" t="s">
        <v>859</v>
      </c>
      <c r="E504" s="79">
        <v>8000</v>
      </c>
      <c r="F504" s="50"/>
      <c r="G504" s="10"/>
      <c r="H504" s="22">
        <f t="shared" si="7"/>
        <v>8000</v>
      </c>
    </row>
    <row r="505" spans="2:8" ht="15.75">
      <c r="B505" s="21" t="s">
        <v>365</v>
      </c>
      <c r="C505" s="8">
        <v>200</v>
      </c>
      <c r="D505" s="8" t="s">
        <v>860</v>
      </c>
      <c r="E505" s="79">
        <v>8000</v>
      </c>
      <c r="F505" s="50"/>
      <c r="G505" s="10"/>
      <c r="H505" s="22">
        <f t="shared" si="7"/>
        <v>8000</v>
      </c>
    </row>
    <row r="506" spans="2:8" ht="15.75">
      <c r="B506" s="21" t="s">
        <v>861</v>
      </c>
      <c r="C506" s="8" t="s">
        <v>1</v>
      </c>
      <c r="D506" s="8" t="s">
        <v>862</v>
      </c>
      <c r="E506" s="79">
        <v>432037100</v>
      </c>
      <c r="F506" s="50"/>
      <c r="G506" s="22">
        <v>19361479.78</v>
      </c>
      <c r="H506" s="22">
        <f t="shared" si="7"/>
        <v>412675620.22</v>
      </c>
    </row>
    <row r="507" spans="2:8" ht="15.75">
      <c r="B507" s="21" t="s">
        <v>313</v>
      </c>
      <c r="C507" s="8">
        <v>200</v>
      </c>
      <c r="D507" s="8" t="s">
        <v>863</v>
      </c>
      <c r="E507" s="79">
        <v>540000</v>
      </c>
      <c r="F507" s="50"/>
      <c r="G507" s="22">
        <v>54540</v>
      </c>
      <c r="H507" s="22">
        <f t="shared" si="7"/>
        <v>485460</v>
      </c>
    </row>
    <row r="508" spans="2:8" ht="15.75">
      <c r="B508" s="21" t="s">
        <v>315</v>
      </c>
      <c r="C508" s="8">
        <v>200</v>
      </c>
      <c r="D508" s="8" t="s">
        <v>864</v>
      </c>
      <c r="E508" s="79">
        <v>540000</v>
      </c>
      <c r="F508" s="50"/>
      <c r="G508" s="22">
        <v>54540</v>
      </c>
      <c r="H508" s="22">
        <f t="shared" si="7"/>
        <v>485460</v>
      </c>
    </row>
    <row r="509" spans="2:8" ht="15.75">
      <c r="B509" s="21" t="s">
        <v>335</v>
      </c>
      <c r="C509" s="8">
        <v>200</v>
      </c>
      <c r="D509" s="8" t="s">
        <v>865</v>
      </c>
      <c r="E509" s="79">
        <v>540000</v>
      </c>
      <c r="F509" s="50"/>
      <c r="G509" s="22">
        <v>54540</v>
      </c>
      <c r="H509" s="22">
        <f t="shared" si="7"/>
        <v>485460</v>
      </c>
    </row>
    <row r="510" spans="2:8" ht="15.75">
      <c r="B510" s="21" t="s">
        <v>340</v>
      </c>
      <c r="C510" s="8">
        <v>200</v>
      </c>
      <c r="D510" s="8" t="s">
        <v>866</v>
      </c>
      <c r="E510" s="79">
        <v>540000</v>
      </c>
      <c r="F510" s="50"/>
      <c r="G510" s="22">
        <v>54540</v>
      </c>
      <c r="H510" s="22">
        <f t="shared" si="7"/>
        <v>485460</v>
      </c>
    </row>
    <row r="511" spans="2:8" ht="15.75">
      <c r="B511" s="21" t="s">
        <v>313</v>
      </c>
      <c r="C511" s="8">
        <v>200</v>
      </c>
      <c r="D511" s="8" t="s">
        <v>867</v>
      </c>
      <c r="E511" s="79">
        <v>8118500</v>
      </c>
      <c r="F511" s="50"/>
      <c r="G511" s="10"/>
      <c r="H511" s="22">
        <f t="shared" si="7"/>
        <v>8118500</v>
      </c>
    </row>
    <row r="512" spans="2:8" ht="15.75">
      <c r="B512" s="21" t="s">
        <v>315</v>
      </c>
      <c r="C512" s="8">
        <v>200</v>
      </c>
      <c r="D512" s="8" t="s">
        <v>868</v>
      </c>
      <c r="E512" s="79">
        <v>7104700</v>
      </c>
      <c r="F512" s="50"/>
      <c r="G512" s="10"/>
      <c r="H512" s="22">
        <f t="shared" si="7"/>
        <v>7104700</v>
      </c>
    </row>
    <row r="513" spans="2:8" ht="15.75">
      <c r="B513" s="21" t="s">
        <v>335</v>
      </c>
      <c r="C513" s="8">
        <v>200</v>
      </c>
      <c r="D513" s="8" t="s">
        <v>869</v>
      </c>
      <c r="E513" s="79">
        <v>7073700</v>
      </c>
      <c r="F513" s="50"/>
      <c r="G513" s="10"/>
      <c r="H513" s="22">
        <f t="shared" si="7"/>
        <v>7073700</v>
      </c>
    </row>
    <row r="514" spans="2:8" ht="15.75">
      <c r="B514" s="21" t="s">
        <v>337</v>
      </c>
      <c r="C514" s="8">
        <v>200</v>
      </c>
      <c r="D514" s="8" t="s">
        <v>870</v>
      </c>
      <c r="E514" s="79">
        <v>3619600</v>
      </c>
      <c r="F514" s="50"/>
      <c r="G514" s="10"/>
      <c r="H514" s="22">
        <f t="shared" si="7"/>
        <v>3619600</v>
      </c>
    </row>
    <row r="515" spans="2:8" ht="15.75">
      <c r="B515" s="21" t="s">
        <v>338</v>
      </c>
      <c r="C515" s="8">
        <v>200</v>
      </c>
      <c r="D515" s="8" t="s">
        <v>871</v>
      </c>
      <c r="E515" s="79">
        <v>60000</v>
      </c>
      <c r="F515" s="50"/>
      <c r="G515" s="10"/>
      <c r="H515" s="22">
        <f t="shared" si="7"/>
        <v>60000</v>
      </c>
    </row>
    <row r="516" spans="2:8" ht="31.5">
      <c r="B516" s="21" t="s">
        <v>363</v>
      </c>
      <c r="C516" s="8">
        <v>200</v>
      </c>
      <c r="D516" s="8" t="s">
        <v>872</v>
      </c>
      <c r="E516" s="79">
        <v>856000</v>
      </c>
      <c r="F516" s="50"/>
      <c r="G516" s="10"/>
      <c r="H516" s="22">
        <f t="shared" si="7"/>
        <v>856000</v>
      </c>
    </row>
    <row r="517" spans="2:8" ht="15.75">
      <c r="B517" s="21" t="s">
        <v>340</v>
      </c>
      <c r="C517" s="8">
        <v>200</v>
      </c>
      <c r="D517" s="8" t="s">
        <v>873</v>
      </c>
      <c r="E517" s="79">
        <v>2538100</v>
      </c>
      <c r="F517" s="50"/>
      <c r="G517" s="10"/>
      <c r="H517" s="22">
        <f t="shared" si="7"/>
        <v>2538100</v>
      </c>
    </row>
    <row r="518" spans="2:8" ht="15.75">
      <c r="B518" s="21" t="s">
        <v>365</v>
      </c>
      <c r="C518" s="8">
        <v>200</v>
      </c>
      <c r="D518" s="8" t="s">
        <v>874</v>
      </c>
      <c r="E518" s="79">
        <v>31000</v>
      </c>
      <c r="F518" s="50"/>
      <c r="G518" s="10"/>
      <c r="H518" s="22">
        <f aca="true" t="shared" si="8" ref="H518:H581">E518-G518</f>
        <v>31000</v>
      </c>
    </row>
    <row r="519" spans="2:8" ht="31.5">
      <c r="B519" s="21" t="s">
        <v>353</v>
      </c>
      <c r="C519" s="8">
        <v>200</v>
      </c>
      <c r="D519" s="8" t="s">
        <v>875</v>
      </c>
      <c r="E519" s="79">
        <v>1013800</v>
      </c>
      <c r="F519" s="50"/>
      <c r="G519" s="10"/>
      <c r="H519" s="22">
        <f t="shared" si="8"/>
        <v>1013800</v>
      </c>
    </row>
    <row r="520" spans="2:8" ht="31.5">
      <c r="B520" s="21" t="s">
        <v>357</v>
      </c>
      <c r="C520" s="8">
        <v>200</v>
      </c>
      <c r="D520" s="8" t="s">
        <v>876</v>
      </c>
      <c r="E520" s="79">
        <v>1013800</v>
      </c>
      <c r="F520" s="50"/>
      <c r="G520" s="10"/>
      <c r="H520" s="22">
        <f t="shared" si="8"/>
        <v>1013800</v>
      </c>
    </row>
    <row r="521" spans="2:8" ht="15.75">
      <c r="B521" s="21" t="s">
        <v>313</v>
      </c>
      <c r="C521" s="8">
        <v>200</v>
      </c>
      <c r="D521" s="8" t="s">
        <v>877</v>
      </c>
      <c r="E521" s="79">
        <v>381987900</v>
      </c>
      <c r="F521" s="50"/>
      <c r="G521" s="22">
        <v>19305939.78</v>
      </c>
      <c r="H521" s="22">
        <f t="shared" si="8"/>
        <v>362681960.22</v>
      </c>
    </row>
    <row r="522" spans="2:8" ht="15.75">
      <c r="B522" s="21" t="s">
        <v>315</v>
      </c>
      <c r="C522" s="8">
        <v>200</v>
      </c>
      <c r="D522" s="8" t="s">
        <v>878</v>
      </c>
      <c r="E522" s="79">
        <v>381987900</v>
      </c>
      <c r="F522" s="50"/>
      <c r="G522" s="22">
        <v>19305939.78</v>
      </c>
      <c r="H522" s="22">
        <f t="shared" si="8"/>
        <v>362681960.22</v>
      </c>
    </row>
    <row r="523" spans="2:8" ht="15.75">
      <c r="B523" s="21" t="s">
        <v>819</v>
      </c>
      <c r="C523" s="8">
        <v>200</v>
      </c>
      <c r="D523" s="8" t="s">
        <v>879</v>
      </c>
      <c r="E523" s="79">
        <v>381987900</v>
      </c>
      <c r="F523" s="50"/>
      <c r="G523" s="22">
        <v>19305939.78</v>
      </c>
      <c r="H523" s="22">
        <f t="shared" si="8"/>
        <v>362681960.22</v>
      </c>
    </row>
    <row r="524" spans="2:8" ht="31.5">
      <c r="B524" s="21" t="s">
        <v>880</v>
      </c>
      <c r="C524" s="8">
        <v>200</v>
      </c>
      <c r="D524" s="8" t="s">
        <v>881</v>
      </c>
      <c r="E524" s="79">
        <v>381987900</v>
      </c>
      <c r="F524" s="50"/>
      <c r="G524" s="22">
        <v>19305939.78</v>
      </c>
      <c r="H524" s="22">
        <f t="shared" si="8"/>
        <v>362681960.22</v>
      </c>
    </row>
    <row r="525" spans="2:8" ht="15.75">
      <c r="B525" s="21" t="s">
        <v>313</v>
      </c>
      <c r="C525" s="8">
        <v>200</v>
      </c>
      <c r="D525" s="8" t="s">
        <v>882</v>
      </c>
      <c r="E525" s="79">
        <v>5360000</v>
      </c>
      <c r="F525" s="50"/>
      <c r="G525" s="22">
        <v>1000</v>
      </c>
      <c r="H525" s="22">
        <f t="shared" si="8"/>
        <v>5359000</v>
      </c>
    </row>
    <row r="526" spans="2:8" ht="15.75">
      <c r="B526" s="21" t="s">
        <v>315</v>
      </c>
      <c r="C526" s="8">
        <v>200</v>
      </c>
      <c r="D526" s="8" t="s">
        <v>883</v>
      </c>
      <c r="E526" s="79">
        <v>5360000</v>
      </c>
      <c r="F526" s="50"/>
      <c r="G526" s="22">
        <v>1000</v>
      </c>
      <c r="H526" s="22">
        <f t="shared" si="8"/>
        <v>5359000</v>
      </c>
    </row>
    <row r="527" spans="2:8" ht="15.75">
      <c r="B527" s="21" t="s">
        <v>819</v>
      </c>
      <c r="C527" s="8">
        <v>200</v>
      </c>
      <c r="D527" s="8" t="s">
        <v>884</v>
      </c>
      <c r="E527" s="79">
        <v>5360000</v>
      </c>
      <c r="F527" s="50"/>
      <c r="G527" s="22">
        <v>1000</v>
      </c>
      <c r="H527" s="22">
        <f t="shared" si="8"/>
        <v>5359000</v>
      </c>
    </row>
    <row r="528" spans="2:8" ht="31.5">
      <c r="B528" s="21" t="s">
        <v>880</v>
      </c>
      <c r="C528" s="8">
        <v>200</v>
      </c>
      <c r="D528" s="8" t="s">
        <v>885</v>
      </c>
      <c r="E528" s="79">
        <v>5360000</v>
      </c>
      <c r="F528" s="50"/>
      <c r="G528" s="22">
        <v>1000</v>
      </c>
      <c r="H528" s="22">
        <f t="shared" si="8"/>
        <v>5359000</v>
      </c>
    </row>
    <row r="529" spans="2:8" ht="15.75">
      <c r="B529" s="21" t="s">
        <v>313</v>
      </c>
      <c r="C529" s="8">
        <v>200</v>
      </c>
      <c r="D529" s="8" t="s">
        <v>886</v>
      </c>
      <c r="E529" s="79">
        <v>6650000</v>
      </c>
      <c r="F529" s="50"/>
      <c r="G529" s="10"/>
      <c r="H529" s="22">
        <f t="shared" si="8"/>
        <v>6650000</v>
      </c>
    </row>
    <row r="530" spans="2:8" ht="15.75">
      <c r="B530" s="21" t="s">
        <v>315</v>
      </c>
      <c r="C530" s="8">
        <v>200</v>
      </c>
      <c r="D530" s="8" t="s">
        <v>887</v>
      </c>
      <c r="E530" s="79">
        <v>6650000</v>
      </c>
      <c r="F530" s="50"/>
      <c r="G530" s="10"/>
      <c r="H530" s="22">
        <f t="shared" si="8"/>
        <v>6650000</v>
      </c>
    </row>
    <row r="531" spans="2:8" ht="15.75">
      <c r="B531" s="21" t="s">
        <v>819</v>
      </c>
      <c r="C531" s="8">
        <v>200</v>
      </c>
      <c r="D531" s="8" t="s">
        <v>888</v>
      </c>
      <c r="E531" s="79">
        <v>6650000</v>
      </c>
      <c r="F531" s="50"/>
      <c r="G531" s="10"/>
      <c r="H531" s="22">
        <f t="shared" si="8"/>
        <v>6650000</v>
      </c>
    </row>
    <row r="532" spans="2:8" ht="31.5">
      <c r="B532" s="21" t="s">
        <v>880</v>
      </c>
      <c r="C532" s="8">
        <v>200</v>
      </c>
      <c r="D532" s="8" t="s">
        <v>889</v>
      </c>
      <c r="E532" s="79">
        <v>6650000</v>
      </c>
      <c r="F532" s="50"/>
      <c r="G532" s="10"/>
      <c r="H532" s="22">
        <f t="shared" si="8"/>
        <v>6650000</v>
      </c>
    </row>
    <row r="533" spans="2:8" ht="15.75">
      <c r="B533" s="21" t="s">
        <v>313</v>
      </c>
      <c r="C533" s="8">
        <v>200</v>
      </c>
      <c r="D533" s="8" t="s">
        <v>890</v>
      </c>
      <c r="E533" s="79">
        <v>10737400</v>
      </c>
      <c r="F533" s="50"/>
      <c r="G533" s="10"/>
      <c r="H533" s="22">
        <f t="shared" si="8"/>
        <v>10737400</v>
      </c>
    </row>
    <row r="534" spans="2:8" ht="15.75">
      <c r="B534" s="21" t="s">
        <v>315</v>
      </c>
      <c r="C534" s="8">
        <v>200</v>
      </c>
      <c r="D534" s="8" t="s">
        <v>891</v>
      </c>
      <c r="E534" s="79">
        <v>10737400</v>
      </c>
      <c r="F534" s="50"/>
      <c r="G534" s="10"/>
      <c r="H534" s="22">
        <f t="shared" si="8"/>
        <v>10737400</v>
      </c>
    </row>
    <row r="535" spans="2:8" ht="15.75">
      <c r="B535" s="21" t="s">
        <v>335</v>
      </c>
      <c r="C535" s="8">
        <v>200</v>
      </c>
      <c r="D535" s="8" t="s">
        <v>892</v>
      </c>
      <c r="E535" s="79">
        <v>7600100</v>
      </c>
      <c r="F535" s="50"/>
      <c r="G535" s="10"/>
      <c r="H535" s="22">
        <f t="shared" si="8"/>
        <v>7600100</v>
      </c>
    </row>
    <row r="536" spans="2:8" ht="15.75">
      <c r="B536" s="21" t="s">
        <v>337</v>
      </c>
      <c r="C536" s="8">
        <v>200</v>
      </c>
      <c r="D536" s="8" t="s">
        <v>893</v>
      </c>
      <c r="E536" s="79">
        <v>7000</v>
      </c>
      <c r="F536" s="50"/>
      <c r="G536" s="10"/>
      <c r="H536" s="22">
        <f t="shared" si="8"/>
        <v>7000</v>
      </c>
    </row>
    <row r="537" spans="2:8" ht="15.75">
      <c r="B537" s="21" t="s">
        <v>340</v>
      </c>
      <c r="C537" s="8">
        <v>200</v>
      </c>
      <c r="D537" s="8" t="s">
        <v>894</v>
      </c>
      <c r="E537" s="79">
        <v>7593100</v>
      </c>
      <c r="F537" s="50"/>
      <c r="G537" s="10"/>
      <c r="H537" s="22">
        <f t="shared" si="8"/>
        <v>7593100</v>
      </c>
    </row>
    <row r="538" spans="2:8" ht="15.75">
      <c r="B538" s="21" t="s">
        <v>819</v>
      </c>
      <c r="C538" s="8">
        <v>200</v>
      </c>
      <c r="D538" s="8" t="s">
        <v>895</v>
      </c>
      <c r="E538" s="79">
        <v>3137300</v>
      </c>
      <c r="F538" s="50"/>
      <c r="G538" s="10"/>
      <c r="H538" s="22">
        <f t="shared" si="8"/>
        <v>3137300</v>
      </c>
    </row>
    <row r="539" spans="2:8" ht="31.5">
      <c r="B539" s="21" t="s">
        <v>880</v>
      </c>
      <c r="C539" s="8">
        <v>200</v>
      </c>
      <c r="D539" s="8" t="s">
        <v>896</v>
      </c>
      <c r="E539" s="79">
        <v>3137300</v>
      </c>
      <c r="F539" s="50"/>
      <c r="G539" s="10"/>
      <c r="H539" s="22">
        <f t="shared" si="8"/>
        <v>3137300</v>
      </c>
    </row>
    <row r="540" spans="2:8" ht="15.75">
      <c r="B540" s="21" t="s">
        <v>313</v>
      </c>
      <c r="C540" s="8">
        <v>200</v>
      </c>
      <c r="D540" s="8" t="s">
        <v>897</v>
      </c>
      <c r="E540" s="79">
        <v>17954400</v>
      </c>
      <c r="F540" s="50"/>
      <c r="G540" s="10"/>
      <c r="H540" s="22">
        <f t="shared" si="8"/>
        <v>17954400</v>
      </c>
    </row>
    <row r="541" spans="2:8" ht="15.75">
      <c r="B541" s="21" t="s">
        <v>315</v>
      </c>
      <c r="C541" s="8">
        <v>200</v>
      </c>
      <c r="D541" s="8" t="s">
        <v>898</v>
      </c>
      <c r="E541" s="79">
        <v>17954400</v>
      </c>
      <c r="F541" s="50"/>
      <c r="G541" s="10"/>
      <c r="H541" s="22">
        <f t="shared" si="8"/>
        <v>17954400</v>
      </c>
    </row>
    <row r="542" spans="2:8" ht="31.5">
      <c r="B542" s="21" t="s">
        <v>494</v>
      </c>
      <c r="C542" s="8">
        <v>200</v>
      </c>
      <c r="D542" s="8" t="s">
        <v>899</v>
      </c>
      <c r="E542" s="79">
        <v>17954400</v>
      </c>
      <c r="F542" s="50"/>
      <c r="G542" s="10"/>
      <c r="H542" s="22">
        <f t="shared" si="8"/>
        <v>17954400</v>
      </c>
    </row>
    <row r="543" spans="2:8" ht="47.25">
      <c r="B543" s="21" t="s">
        <v>495</v>
      </c>
      <c r="C543" s="8">
        <v>200</v>
      </c>
      <c r="D543" s="8" t="s">
        <v>900</v>
      </c>
      <c r="E543" s="79">
        <v>17954400</v>
      </c>
      <c r="F543" s="50"/>
      <c r="G543" s="10"/>
      <c r="H543" s="22">
        <f t="shared" si="8"/>
        <v>17954400</v>
      </c>
    </row>
    <row r="544" spans="2:8" ht="15.75">
      <c r="B544" s="21" t="s">
        <v>313</v>
      </c>
      <c r="C544" s="8">
        <v>200</v>
      </c>
      <c r="D544" s="8" t="s">
        <v>901</v>
      </c>
      <c r="E544" s="79">
        <v>6000</v>
      </c>
      <c r="F544" s="50"/>
      <c r="G544" s="10"/>
      <c r="H544" s="22">
        <f t="shared" si="8"/>
        <v>6000</v>
      </c>
    </row>
    <row r="545" spans="2:8" ht="15.75">
      <c r="B545" s="21" t="s">
        <v>315</v>
      </c>
      <c r="C545" s="8">
        <v>200</v>
      </c>
      <c r="D545" s="8" t="s">
        <v>902</v>
      </c>
      <c r="E545" s="79">
        <v>6000</v>
      </c>
      <c r="F545" s="50"/>
      <c r="G545" s="10"/>
      <c r="H545" s="22">
        <f t="shared" si="8"/>
        <v>6000</v>
      </c>
    </row>
    <row r="546" spans="2:8" ht="31.5">
      <c r="B546" s="21" t="s">
        <v>494</v>
      </c>
      <c r="C546" s="8">
        <v>200</v>
      </c>
      <c r="D546" s="8" t="s">
        <v>903</v>
      </c>
      <c r="E546" s="79">
        <v>6000</v>
      </c>
      <c r="F546" s="50"/>
      <c r="G546" s="10"/>
      <c r="H546" s="22">
        <f t="shared" si="8"/>
        <v>6000</v>
      </c>
    </row>
    <row r="547" spans="2:8" ht="47.25">
      <c r="B547" s="21" t="s">
        <v>495</v>
      </c>
      <c r="C547" s="8">
        <v>200</v>
      </c>
      <c r="D547" s="8" t="s">
        <v>904</v>
      </c>
      <c r="E547" s="79">
        <v>6000</v>
      </c>
      <c r="F547" s="50"/>
      <c r="G547" s="10"/>
      <c r="H547" s="22">
        <f t="shared" si="8"/>
        <v>6000</v>
      </c>
    </row>
    <row r="548" spans="2:8" ht="15.75">
      <c r="B548" s="21" t="s">
        <v>313</v>
      </c>
      <c r="C548" s="8">
        <v>200</v>
      </c>
      <c r="D548" s="8" t="s">
        <v>905</v>
      </c>
      <c r="E548" s="79">
        <v>682900</v>
      </c>
      <c r="F548" s="50"/>
      <c r="G548" s="10"/>
      <c r="H548" s="22">
        <f t="shared" si="8"/>
        <v>682900</v>
      </c>
    </row>
    <row r="549" spans="2:8" ht="15.75">
      <c r="B549" s="21" t="s">
        <v>315</v>
      </c>
      <c r="C549" s="8">
        <v>200</v>
      </c>
      <c r="D549" s="8" t="s">
        <v>906</v>
      </c>
      <c r="E549" s="79">
        <v>682900</v>
      </c>
      <c r="F549" s="50"/>
      <c r="G549" s="10"/>
      <c r="H549" s="22">
        <f t="shared" si="8"/>
        <v>682900</v>
      </c>
    </row>
    <row r="550" spans="2:8" ht="31.5">
      <c r="B550" s="21" t="s">
        <v>494</v>
      </c>
      <c r="C550" s="8">
        <v>200</v>
      </c>
      <c r="D550" s="8" t="s">
        <v>907</v>
      </c>
      <c r="E550" s="79">
        <v>682900</v>
      </c>
      <c r="F550" s="50"/>
      <c r="G550" s="10"/>
      <c r="H550" s="22">
        <f t="shared" si="8"/>
        <v>682900</v>
      </c>
    </row>
    <row r="551" spans="2:8" ht="63">
      <c r="B551" s="21" t="s">
        <v>527</v>
      </c>
      <c r="C551" s="8">
        <v>200</v>
      </c>
      <c r="D551" s="8" t="s">
        <v>908</v>
      </c>
      <c r="E551" s="79">
        <v>682900</v>
      </c>
      <c r="F551" s="50"/>
      <c r="G551" s="10"/>
      <c r="H551" s="22">
        <f t="shared" si="8"/>
        <v>682900</v>
      </c>
    </row>
    <row r="552" spans="2:8" ht="15.75">
      <c r="B552" s="21" t="s">
        <v>909</v>
      </c>
      <c r="C552" s="8" t="s">
        <v>1</v>
      </c>
      <c r="D552" s="8" t="s">
        <v>910</v>
      </c>
      <c r="E552" s="79">
        <v>80740000</v>
      </c>
      <c r="F552" s="50"/>
      <c r="G552" s="22">
        <v>4991116.21</v>
      </c>
      <c r="H552" s="22">
        <f t="shared" si="8"/>
        <v>75748883.79</v>
      </c>
    </row>
    <row r="553" spans="2:8" ht="15.75">
      <c r="B553" s="21" t="s">
        <v>313</v>
      </c>
      <c r="C553" s="8">
        <v>200</v>
      </c>
      <c r="D553" s="8" t="s">
        <v>911</v>
      </c>
      <c r="E553" s="79">
        <v>2291600</v>
      </c>
      <c r="F553" s="50"/>
      <c r="G553" s="10"/>
      <c r="H553" s="22">
        <f t="shared" si="8"/>
        <v>2291600</v>
      </c>
    </row>
    <row r="554" spans="2:8" ht="31.5">
      <c r="B554" s="21" t="s">
        <v>353</v>
      </c>
      <c r="C554" s="8">
        <v>200</v>
      </c>
      <c r="D554" s="8" t="s">
        <v>912</v>
      </c>
      <c r="E554" s="79">
        <v>2291600</v>
      </c>
      <c r="F554" s="50"/>
      <c r="G554" s="10"/>
      <c r="H554" s="22">
        <f t="shared" si="8"/>
        <v>2291600</v>
      </c>
    </row>
    <row r="555" spans="2:8" ht="31.5">
      <c r="B555" s="21" t="s">
        <v>357</v>
      </c>
      <c r="C555" s="8">
        <v>200</v>
      </c>
      <c r="D555" s="8" t="s">
        <v>913</v>
      </c>
      <c r="E555" s="79">
        <v>2291600</v>
      </c>
      <c r="F555" s="50"/>
      <c r="G555" s="10"/>
      <c r="H555" s="22">
        <f t="shared" si="8"/>
        <v>2291600</v>
      </c>
    </row>
    <row r="556" spans="2:8" ht="15.75">
      <c r="B556" s="21" t="s">
        <v>313</v>
      </c>
      <c r="C556" s="8">
        <v>200</v>
      </c>
      <c r="D556" s="8" t="s">
        <v>914</v>
      </c>
      <c r="E556" s="79">
        <v>24036700</v>
      </c>
      <c r="F556" s="50"/>
      <c r="G556" s="22">
        <v>4160212</v>
      </c>
      <c r="H556" s="22">
        <f t="shared" si="8"/>
        <v>19876488</v>
      </c>
    </row>
    <row r="557" spans="2:8" ht="15.75">
      <c r="B557" s="21" t="s">
        <v>315</v>
      </c>
      <c r="C557" s="8">
        <v>200</v>
      </c>
      <c r="D557" s="8" t="s">
        <v>915</v>
      </c>
      <c r="E557" s="79">
        <v>24036700</v>
      </c>
      <c r="F557" s="50"/>
      <c r="G557" s="22">
        <v>4160212</v>
      </c>
      <c r="H557" s="22">
        <f t="shared" si="8"/>
        <v>19876488</v>
      </c>
    </row>
    <row r="558" spans="2:8" ht="15.75">
      <c r="B558" s="21" t="s">
        <v>819</v>
      </c>
      <c r="C558" s="8">
        <v>200</v>
      </c>
      <c r="D558" s="8" t="s">
        <v>916</v>
      </c>
      <c r="E558" s="79">
        <v>24036700</v>
      </c>
      <c r="F558" s="50"/>
      <c r="G558" s="22">
        <v>4160212</v>
      </c>
      <c r="H558" s="22">
        <f t="shared" si="8"/>
        <v>19876488</v>
      </c>
    </row>
    <row r="559" spans="2:8" ht="31.5">
      <c r="B559" s="21" t="s">
        <v>880</v>
      </c>
      <c r="C559" s="8">
        <v>200</v>
      </c>
      <c r="D559" s="8" t="s">
        <v>917</v>
      </c>
      <c r="E559" s="79">
        <v>24036700</v>
      </c>
      <c r="F559" s="50"/>
      <c r="G559" s="22">
        <v>4160212</v>
      </c>
      <c r="H559" s="22">
        <f t="shared" si="8"/>
        <v>19876488</v>
      </c>
    </row>
    <row r="560" spans="2:8" ht="15.75">
      <c r="B560" s="21" t="s">
        <v>313</v>
      </c>
      <c r="C560" s="8">
        <v>200</v>
      </c>
      <c r="D560" s="8" t="s">
        <v>918</v>
      </c>
      <c r="E560" s="79">
        <v>3889300</v>
      </c>
      <c r="F560" s="50"/>
      <c r="G560" s="10"/>
      <c r="H560" s="22">
        <f t="shared" si="8"/>
        <v>3889300</v>
      </c>
    </row>
    <row r="561" spans="2:8" ht="15.75">
      <c r="B561" s="21" t="s">
        <v>315</v>
      </c>
      <c r="C561" s="8">
        <v>200</v>
      </c>
      <c r="D561" s="8" t="s">
        <v>919</v>
      </c>
      <c r="E561" s="79">
        <v>3889300</v>
      </c>
      <c r="F561" s="50"/>
      <c r="G561" s="10"/>
      <c r="H561" s="22">
        <f t="shared" si="8"/>
        <v>3889300</v>
      </c>
    </row>
    <row r="562" spans="2:8" ht="15.75">
      <c r="B562" s="21" t="s">
        <v>335</v>
      </c>
      <c r="C562" s="8">
        <v>200</v>
      </c>
      <c r="D562" s="8" t="s">
        <v>920</v>
      </c>
      <c r="E562" s="79">
        <v>3889300</v>
      </c>
      <c r="F562" s="50"/>
      <c r="G562" s="10"/>
      <c r="H562" s="22">
        <f t="shared" si="8"/>
        <v>3889300</v>
      </c>
    </row>
    <row r="563" spans="2:8" ht="15.75">
      <c r="B563" s="21" t="s">
        <v>340</v>
      </c>
      <c r="C563" s="8">
        <v>200</v>
      </c>
      <c r="D563" s="8" t="s">
        <v>921</v>
      </c>
      <c r="E563" s="79">
        <v>3889300</v>
      </c>
      <c r="F563" s="50"/>
      <c r="G563" s="10"/>
      <c r="H563" s="22">
        <f t="shared" si="8"/>
        <v>3889300</v>
      </c>
    </row>
    <row r="564" spans="2:8" ht="15.75">
      <c r="B564" s="21" t="s">
        <v>313</v>
      </c>
      <c r="C564" s="8">
        <v>200</v>
      </c>
      <c r="D564" s="8" t="s">
        <v>922</v>
      </c>
      <c r="E564" s="79">
        <v>41721700</v>
      </c>
      <c r="F564" s="50"/>
      <c r="G564" s="10"/>
      <c r="H564" s="22">
        <f t="shared" si="8"/>
        <v>41721700</v>
      </c>
    </row>
    <row r="565" spans="2:8" ht="31.5">
      <c r="B565" s="21" t="s">
        <v>353</v>
      </c>
      <c r="C565" s="8">
        <v>200</v>
      </c>
      <c r="D565" s="8" t="s">
        <v>923</v>
      </c>
      <c r="E565" s="79">
        <v>41721700</v>
      </c>
      <c r="F565" s="50"/>
      <c r="G565" s="10"/>
      <c r="H565" s="22">
        <f t="shared" si="8"/>
        <v>41721700</v>
      </c>
    </row>
    <row r="566" spans="2:8" ht="15.75">
      <c r="B566" s="21" t="s">
        <v>355</v>
      </c>
      <c r="C566" s="8">
        <v>200</v>
      </c>
      <c r="D566" s="8" t="s">
        <v>924</v>
      </c>
      <c r="E566" s="79">
        <v>41721700</v>
      </c>
      <c r="F566" s="50"/>
      <c r="G566" s="10"/>
      <c r="H566" s="22">
        <f t="shared" si="8"/>
        <v>41721700</v>
      </c>
    </row>
    <row r="567" spans="2:8" ht="15.75">
      <c r="B567" s="21" t="s">
        <v>313</v>
      </c>
      <c r="C567" s="8">
        <v>200</v>
      </c>
      <c r="D567" s="8" t="s">
        <v>925</v>
      </c>
      <c r="E567" s="79">
        <v>8800700</v>
      </c>
      <c r="F567" s="50"/>
      <c r="G567" s="22">
        <v>830904.21</v>
      </c>
      <c r="H567" s="22">
        <f t="shared" si="8"/>
        <v>7969795.79</v>
      </c>
    </row>
    <row r="568" spans="2:8" ht="15.75">
      <c r="B568" s="21" t="s">
        <v>315</v>
      </c>
      <c r="C568" s="8">
        <v>200</v>
      </c>
      <c r="D568" s="8" t="s">
        <v>926</v>
      </c>
      <c r="E568" s="79">
        <v>8800700</v>
      </c>
      <c r="F568" s="50"/>
      <c r="G568" s="22">
        <v>830904.21</v>
      </c>
      <c r="H568" s="22">
        <f t="shared" si="8"/>
        <v>7969795.79</v>
      </c>
    </row>
    <row r="569" spans="2:8" ht="31.5">
      <c r="B569" s="21" t="s">
        <v>494</v>
      </c>
      <c r="C569" s="8">
        <v>200</v>
      </c>
      <c r="D569" s="8" t="s">
        <v>927</v>
      </c>
      <c r="E569" s="79">
        <v>8800700</v>
      </c>
      <c r="F569" s="50"/>
      <c r="G569" s="22">
        <v>830904.21</v>
      </c>
      <c r="H569" s="22">
        <f t="shared" si="8"/>
        <v>7969795.79</v>
      </c>
    </row>
    <row r="570" spans="2:8" ht="47.25">
      <c r="B570" s="21" t="s">
        <v>495</v>
      </c>
      <c r="C570" s="8">
        <v>200</v>
      </c>
      <c r="D570" s="8" t="s">
        <v>928</v>
      </c>
      <c r="E570" s="79">
        <v>8800700</v>
      </c>
      <c r="F570" s="50"/>
      <c r="G570" s="22">
        <v>830904.21</v>
      </c>
      <c r="H570" s="22">
        <f t="shared" si="8"/>
        <v>7969795.79</v>
      </c>
    </row>
    <row r="571" spans="2:8" ht="31.5">
      <c r="B571" s="21" t="s">
        <v>929</v>
      </c>
      <c r="C571" s="8" t="s">
        <v>1</v>
      </c>
      <c r="D571" s="8" t="s">
        <v>930</v>
      </c>
      <c r="E571" s="79">
        <v>20362900</v>
      </c>
      <c r="F571" s="50"/>
      <c r="G571" s="22">
        <v>458596.43</v>
      </c>
      <c r="H571" s="22">
        <f t="shared" si="8"/>
        <v>19904303.57</v>
      </c>
    </row>
    <row r="572" spans="2:8" ht="15.75">
      <c r="B572" s="21" t="s">
        <v>313</v>
      </c>
      <c r="C572" s="8">
        <v>200</v>
      </c>
      <c r="D572" s="8" t="s">
        <v>931</v>
      </c>
      <c r="E572" s="79">
        <v>18388741.2</v>
      </c>
      <c r="F572" s="50"/>
      <c r="G572" s="22">
        <v>416230.47</v>
      </c>
      <c r="H572" s="22">
        <f t="shared" si="8"/>
        <v>17972510.73</v>
      </c>
    </row>
    <row r="573" spans="2:8" ht="15.75">
      <c r="B573" s="21" t="s">
        <v>315</v>
      </c>
      <c r="C573" s="8">
        <v>200</v>
      </c>
      <c r="D573" s="8" t="s">
        <v>932</v>
      </c>
      <c r="E573" s="79">
        <v>18388741.2</v>
      </c>
      <c r="F573" s="50"/>
      <c r="G573" s="22">
        <v>416230.47</v>
      </c>
      <c r="H573" s="22">
        <f t="shared" si="8"/>
        <v>17972510.73</v>
      </c>
    </row>
    <row r="574" spans="2:8" ht="31.5">
      <c r="B574" s="21" t="s">
        <v>317</v>
      </c>
      <c r="C574" s="8">
        <v>200</v>
      </c>
      <c r="D574" s="8" t="s">
        <v>933</v>
      </c>
      <c r="E574" s="79">
        <v>18388741.2</v>
      </c>
      <c r="F574" s="50"/>
      <c r="G574" s="22">
        <v>416230.47</v>
      </c>
      <c r="H574" s="22">
        <f t="shared" si="8"/>
        <v>17972510.73</v>
      </c>
    </row>
    <row r="575" spans="2:8" ht="15.75">
      <c r="B575" s="21" t="s">
        <v>319</v>
      </c>
      <c r="C575" s="8">
        <v>200</v>
      </c>
      <c r="D575" s="8" t="s">
        <v>934</v>
      </c>
      <c r="E575" s="79">
        <v>14123481</v>
      </c>
      <c r="F575" s="50"/>
      <c r="G575" s="22">
        <v>276060.92</v>
      </c>
      <c r="H575" s="22">
        <f t="shared" si="8"/>
        <v>13847420.08</v>
      </c>
    </row>
    <row r="576" spans="2:8" ht="15.75">
      <c r="B576" s="21" t="s">
        <v>321</v>
      </c>
      <c r="C576" s="8">
        <v>200</v>
      </c>
      <c r="D576" s="8" t="s">
        <v>935</v>
      </c>
      <c r="E576" s="79">
        <v>4265260.2</v>
      </c>
      <c r="F576" s="50"/>
      <c r="G576" s="22">
        <v>140169.55</v>
      </c>
      <c r="H576" s="22">
        <f t="shared" si="8"/>
        <v>4125090.6500000004</v>
      </c>
    </row>
    <row r="577" spans="2:8" ht="15.75">
      <c r="B577" s="21" t="s">
        <v>313</v>
      </c>
      <c r="C577" s="8">
        <v>200</v>
      </c>
      <c r="D577" s="8" t="s">
        <v>936</v>
      </c>
      <c r="E577" s="79">
        <v>5280</v>
      </c>
      <c r="F577" s="50"/>
      <c r="G577" s="10"/>
      <c r="H577" s="22">
        <f t="shared" si="8"/>
        <v>5280</v>
      </c>
    </row>
    <row r="578" spans="2:8" ht="15.75">
      <c r="B578" s="21" t="s">
        <v>315</v>
      </c>
      <c r="C578" s="8">
        <v>200</v>
      </c>
      <c r="D578" s="8" t="s">
        <v>937</v>
      </c>
      <c r="E578" s="79">
        <v>5280</v>
      </c>
      <c r="F578" s="50"/>
      <c r="G578" s="10"/>
      <c r="H578" s="22">
        <f t="shared" si="8"/>
        <v>5280</v>
      </c>
    </row>
    <row r="579" spans="2:8" ht="15.75">
      <c r="B579" s="21" t="s">
        <v>335</v>
      </c>
      <c r="C579" s="8">
        <v>200</v>
      </c>
      <c r="D579" s="8" t="s">
        <v>938</v>
      </c>
      <c r="E579" s="79">
        <v>5280</v>
      </c>
      <c r="F579" s="50"/>
      <c r="G579" s="10"/>
      <c r="H579" s="22">
        <f t="shared" si="8"/>
        <v>5280</v>
      </c>
    </row>
    <row r="580" spans="2:8" ht="15.75">
      <c r="B580" s="21" t="s">
        <v>338</v>
      </c>
      <c r="C580" s="8">
        <v>200</v>
      </c>
      <c r="D580" s="8" t="s">
        <v>939</v>
      </c>
      <c r="E580" s="79">
        <v>5280</v>
      </c>
      <c r="F580" s="50"/>
      <c r="G580" s="10"/>
      <c r="H580" s="22">
        <f t="shared" si="8"/>
        <v>5280</v>
      </c>
    </row>
    <row r="581" spans="2:8" ht="15.75">
      <c r="B581" s="21" t="s">
        <v>313</v>
      </c>
      <c r="C581" s="8">
        <v>200</v>
      </c>
      <c r="D581" s="8" t="s">
        <v>940</v>
      </c>
      <c r="E581" s="79">
        <v>569435.6</v>
      </c>
      <c r="F581" s="50"/>
      <c r="G581" s="22">
        <v>13472.6</v>
      </c>
      <c r="H581" s="22">
        <f t="shared" si="8"/>
        <v>555963</v>
      </c>
    </row>
    <row r="582" spans="2:8" ht="15.75">
      <c r="B582" s="21" t="s">
        <v>315</v>
      </c>
      <c r="C582" s="8">
        <v>200</v>
      </c>
      <c r="D582" s="8" t="s">
        <v>941</v>
      </c>
      <c r="E582" s="79">
        <v>532435.6</v>
      </c>
      <c r="F582" s="50"/>
      <c r="G582" s="22">
        <v>13472.6</v>
      </c>
      <c r="H582" s="22">
        <f aca="true" t="shared" si="9" ref="H582:H639">E582-G582</f>
        <v>518963</v>
      </c>
    </row>
    <row r="583" spans="2:8" ht="15.75">
      <c r="B583" s="21" t="s">
        <v>335</v>
      </c>
      <c r="C583" s="8">
        <v>200</v>
      </c>
      <c r="D583" s="8" t="s">
        <v>942</v>
      </c>
      <c r="E583" s="79">
        <v>532435.6</v>
      </c>
      <c r="F583" s="50"/>
      <c r="G583" s="22">
        <v>13472.6</v>
      </c>
      <c r="H583" s="22">
        <f t="shared" si="9"/>
        <v>518963</v>
      </c>
    </row>
    <row r="584" spans="2:8" ht="15.75">
      <c r="B584" s="21" t="s">
        <v>337</v>
      </c>
      <c r="C584" s="8">
        <v>200</v>
      </c>
      <c r="D584" s="8" t="s">
        <v>943</v>
      </c>
      <c r="E584" s="79">
        <v>214000</v>
      </c>
      <c r="F584" s="50"/>
      <c r="G584" s="10"/>
      <c r="H584" s="22">
        <f t="shared" si="9"/>
        <v>214000</v>
      </c>
    </row>
    <row r="585" spans="2:8" ht="15.75">
      <c r="B585" s="21" t="s">
        <v>350</v>
      </c>
      <c r="C585" s="8">
        <v>200</v>
      </c>
      <c r="D585" s="8" t="s">
        <v>944</v>
      </c>
      <c r="E585" s="79">
        <v>116835.6</v>
      </c>
      <c r="F585" s="50"/>
      <c r="G585" s="22">
        <v>13472.6</v>
      </c>
      <c r="H585" s="22">
        <f t="shared" si="9"/>
        <v>103363</v>
      </c>
    </row>
    <row r="586" spans="2:8" ht="15.75">
      <c r="B586" s="21" t="s">
        <v>340</v>
      </c>
      <c r="C586" s="8">
        <v>200</v>
      </c>
      <c r="D586" s="8" t="s">
        <v>945</v>
      </c>
      <c r="E586" s="79">
        <v>201600</v>
      </c>
      <c r="F586" s="50"/>
      <c r="G586" s="10"/>
      <c r="H586" s="22">
        <f t="shared" si="9"/>
        <v>201600</v>
      </c>
    </row>
    <row r="587" spans="2:8" ht="31.5">
      <c r="B587" s="21" t="s">
        <v>353</v>
      </c>
      <c r="C587" s="8">
        <v>200</v>
      </c>
      <c r="D587" s="8" t="s">
        <v>946</v>
      </c>
      <c r="E587" s="79">
        <v>37000</v>
      </c>
      <c r="F587" s="50"/>
      <c r="G587" s="10"/>
      <c r="H587" s="22">
        <f t="shared" si="9"/>
        <v>37000</v>
      </c>
    </row>
    <row r="588" spans="2:8" ht="15.75">
      <c r="B588" s="21" t="s">
        <v>355</v>
      </c>
      <c r="C588" s="8">
        <v>200</v>
      </c>
      <c r="D588" s="8" t="s">
        <v>947</v>
      </c>
      <c r="E588" s="79">
        <v>22000</v>
      </c>
      <c r="F588" s="50"/>
      <c r="G588" s="10"/>
      <c r="H588" s="22">
        <f t="shared" si="9"/>
        <v>22000</v>
      </c>
    </row>
    <row r="589" spans="2:8" ht="31.5">
      <c r="B589" s="21" t="s">
        <v>357</v>
      </c>
      <c r="C589" s="8">
        <v>200</v>
      </c>
      <c r="D589" s="8" t="s">
        <v>948</v>
      </c>
      <c r="E589" s="79">
        <v>15000</v>
      </c>
      <c r="F589" s="50"/>
      <c r="G589" s="10"/>
      <c r="H589" s="22">
        <f t="shared" si="9"/>
        <v>15000</v>
      </c>
    </row>
    <row r="590" spans="2:8" ht="15.75">
      <c r="B590" s="21" t="s">
        <v>313</v>
      </c>
      <c r="C590" s="8">
        <v>200</v>
      </c>
      <c r="D590" s="8" t="s">
        <v>949</v>
      </c>
      <c r="E590" s="79">
        <v>556243.2</v>
      </c>
      <c r="F590" s="50"/>
      <c r="G590" s="22">
        <v>28893.36</v>
      </c>
      <c r="H590" s="22">
        <f t="shared" si="9"/>
        <v>527349.84</v>
      </c>
    </row>
    <row r="591" spans="2:8" ht="15.75">
      <c r="B591" s="21" t="s">
        <v>315</v>
      </c>
      <c r="C591" s="8">
        <v>200</v>
      </c>
      <c r="D591" s="8" t="s">
        <v>950</v>
      </c>
      <c r="E591" s="79">
        <v>508993.2</v>
      </c>
      <c r="F591" s="50"/>
      <c r="G591" s="22">
        <v>28893.36</v>
      </c>
      <c r="H591" s="22">
        <f t="shared" si="9"/>
        <v>480099.84</v>
      </c>
    </row>
    <row r="592" spans="2:8" ht="15.75">
      <c r="B592" s="21" t="s">
        <v>335</v>
      </c>
      <c r="C592" s="8">
        <v>200</v>
      </c>
      <c r="D592" s="8" t="s">
        <v>951</v>
      </c>
      <c r="E592" s="79">
        <v>508993.2</v>
      </c>
      <c r="F592" s="50"/>
      <c r="G592" s="22">
        <v>28893.36</v>
      </c>
      <c r="H592" s="22">
        <f t="shared" si="9"/>
        <v>480099.84</v>
      </c>
    </row>
    <row r="593" spans="2:8" ht="15.75">
      <c r="B593" s="21" t="s">
        <v>337</v>
      </c>
      <c r="C593" s="8">
        <v>200</v>
      </c>
      <c r="D593" s="8" t="s">
        <v>952</v>
      </c>
      <c r="E593" s="79">
        <v>4300</v>
      </c>
      <c r="F593" s="50"/>
      <c r="G593" s="10"/>
      <c r="H593" s="22">
        <f t="shared" si="9"/>
        <v>4300</v>
      </c>
    </row>
    <row r="594" spans="2:8" ht="15.75">
      <c r="B594" s="21" t="s">
        <v>362</v>
      </c>
      <c r="C594" s="8">
        <v>200</v>
      </c>
      <c r="D594" s="8" t="s">
        <v>953</v>
      </c>
      <c r="E594" s="79">
        <v>286843</v>
      </c>
      <c r="F594" s="50"/>
      <c r="G594" s="10"/>
      <c r="H594" s="22">
        <f t="shared" si="9"/>
        <v>286843</v>
      </c>
    </row>
    <row r="595" spans="2:8" ht="15.75">
      <c r="B595" s="21" t="s">
        <v>350</v>
      </c>
      <c r="C595" s="8">
        <v>200</v>
      </c>
      <c r="D595" s="8" t="s">
        <v>954</v>
      </c>
      <c r="E595" s="79">
        <v>130450.2</v>
      </c>
      <c r="F595" s="50"/>
      <c r="G595" s="22">
        <v>18101.7</v>
      </c>
      <c r="H595" s="22">
        <f t="shared" si="9"/>
        <v>112348.5</v>
      </c>
    </row>
    <row r="596" spans="2:8" ht="15.75">
      <c r="B596" s="21" t="s">
        <v>340</v>
      </c>
      <c r="C596" s="8">
        <v>200</v>
      </c>
      <c r="D596" s="8" t="s">
        <v>955</v>
      </c>
      <c r="E596" s="79">
        <v>87400</v>
      </c>
      <c r="F596" s="50"/>
      <c r="G596" s="22">
        <v>10791.66</v>
      </c>
      <c r="H596" s="22">
        <f t="shared" si="9"/>
        <v>76608.34</v>
      </c>
    </row>
    <row r="597" spans="2:8" ht="31.5">
      <c r="B597" s="21" t="s">
        <v>353</v>
      </c>
      <c r="C597" s="8">
        <v>200</v>
      </c>
      <c r="D597" s="8" t="s">
        <v>956</v>
      </c>
      <c r="E597" s="79">
        <v>47250</v>
      </c>
      <c r="F597" s="50"/>
      <c r="G597" s="10"/>
      <c r="H597" s="22">
        <f t="shared" si="9"/>
        <v>47250</v>
      </c>
    </row>
    <row r="598" spans="2:8" ht="31.5">
      <c r="B598" s="21" t="s">
        <v>357</v>
      </c>
      <c r="C598" s="8">
        <v>200</v>
      </c>
      <c r="D598" s="8" t="s">
        <v>957</v>
      </c>
      <c r="E598" s="79">
        <v>47250</v>
      </c>
      <c r="F598" s="50"/>
      <c r="G598" s="10"/>
      <c r="H598" s="22">
        <f t="shared" si="9"/>
        <v>47250</v>
      </c>
    </row>
    <row r="599" spans="2:8" ht="15.75">
      <c r="B599" s="21" t="s">
        <v>313</v>
      </c>
      <c r="C599" s="8">
        <v>200</v>
      </c>
      <c r="D599" s="8" t="s">
        <v>958</v>
      </c>
      <c r="E599" s="79">
        <v>843200</v>
      </c>
      <c r="F599" s="50"/>
      <c r="G599" s="10"/>
      <c r="H599" s="22">
        <f t="shared" si="9"/>
        <v>843200</v>
      </c>
    </row>
    <row r="600" spans="2:8" ht="15.75">
      <c r="B600" s="21" t="s">
        <v>315</v>
      </c>
      <c r="C600" s="8">
        <v>200</v>
      </c>
      <c r="D600" s="8" t="s">
        <v>959</v>
      </c>
      <c r="E600" s="79">
        <v>843200</v>
      </c>
      <c r="F600" s="50"/>
      <c r="G600" s="10"/>
      <c r="H600" s="22">
        <f t="shared" si="9"/>
        <v>843200</v>
      </c>
    </row>
    <row r="601" spans="2:8" ht="31.5">
      <c r="B601" s="21" t="s">
        <v>494</v>
      </c>
      <c r="C601" s="8">
        <v>200</v>
      </c>
      <c r="D601" s="8" t="s">
        <v>960</v>
      </c>
      <c r="E601" s="79">
        <v>843200</v>
      </c>
      <c r="F601" s="50"/>
      <c r="G601" s="10"/>
      <c r="H601" s="22">
        <f t="shared" si="9"/>
        <v>843200</v>
      </c>
    </row>
    <row r="602" spans="2:8" ht="63">
      <c r="B602" s="21" t="s">
        <v>527</v>
      </c>
      <c r="C602" s="8">
        <v>200</v>
      </c>
      <c r="D602" s="8" t="s">
        <v>961</v>
      </c>
      <c r="E602" s="79">
        <v>843200</v>
      </c>
      <c r="F602" s="50"/>
      <c r="G602" s="10"/>
      <c r="H602" s="22">
        <f t="shared" si="9"/>
        <v>843200</v>
      </c>
    </row>
    <row r="603" spans="2:8" ht="15.75">
      <c r="B603" s="19" t="s">
        <v>962</v>
      </c>
      <c r="C603" s="12" t="s">
        <v>1</v>
      </c>
      <c r="D603" s="12" t="s">
        <v>963</v>
      </c>
      <c r="E603" s="82">
        <v>7487100</v>
      </c>
      <c r="F603" s="68"/>
      <c r="G603" s="20">
        <v>498925</v>
      </c>
      <c r="H603" s="20">
        <f t="shared" si="9"/>
        <v>6988175</v>
      </c>
    </row>
    <row r="604" spans="2:8" ht="15.75">
      <c r="B604" s="21" t="s">
        <v>964</v>
      </c>
      <c r="C604" s="8" t="s">
        <v>1</v>
      </c>
      <c r="D604" s="8" t="s">
        <v>965</v>
      </c>
      <c r="E604" s="79">
        <v>7487100</v>
      </c>
      <c r="F604" s="50"/>
      <c r="G604" s="22">
        <v>498925</v>
      </c>
      <c r="H604" s="22">
        <f t="shared" si="9"/>
        <v>6988175</v>
      </c>
    </row>
    <row r="605" spans="2:8" ht="15.75">
      <c r="B605" s="21" t="s">
        <v>313</v>
      </c>
      <c r="C605" s="8">
        <v>200</v>
      </c>
      <c r="D605" s="8" t="s">
        <v>966</v>
      </c>
      <c r="E605" s="79">
        <v>1500000</v>
      </c>
      <c r="F605" s="50"/>
      <c r="G605" s="10"/>
      <c r="H605" s="22">
        <f t="shared" si="9"/>
        <v>1500000</v>
      </c>
    </row>
    <row r="606" spans="2:8" ht="15.75">
      <c r="B606" s="21" t="s">
        <v>315</v>
      </c>
      <c r="C606" s="8">
        <v>200</v>
      </c>
      <c r="D606" s="8" t="s">
        <v>967</v>
      </c>
      <c r="E606" s="79">
        <v>1435000</v>
      </c>
      <c r="F606" s="50"/>
      <c r="G606" s="10"/>
      <c r="H606" s="22">
        <f t="shared" si="9"/>
        <v>1435000</v>
      </c>
    </row>
    <row r="607" spans="2:8" ht="15.75">
      <c r="B607" s="21" t="s">
        <v>335</v>
      </c>
      <c r="C607" s="8">
        <v>200</v>
      </c>
      <c r="D607" s="8" t="s">
        <v>968</v>
      </c>
      <c r="E607" s="79">
        <v>324000</v>
      </c>
      <c r="F607" s="50"/>
      <c r="G607" s="10"/>
      <c r="H607" s="22">
        <f t="shared" si="9"/>
        <v>324000</v>
      </c>
    </row>
    <row r="608" spans="2:8" ht="15.75">
      <c r="B608" s="21" t="s">
        <v>338</v>
      </c>
      <c r="C608" s="8">
        <v>200</v>
      </c>
      <c r="D608" s="8" t="s">
        <v>969</v>
      </c>
      <c r="E608" s="79">
        <v>115000</v>
      </c>
      <c r="F608" s="50"/>
      <c r="G608" s="10"/>
      <c r="H608" s="22">
        <f t="shared" si="9"/>
        <v>115000</v>
      </c>
    </row>
    <row r="609" spans="2:8" ht="15.75">
      <c r="B609" s="21" t="s">
        <v>340</v>
      </c>
      <c r="C609" s="8">
        <v>200</v>
      </c>
      <c r="D609" s="8" t="s">
        <v>970</v>
      </c>
      <c r="E609" s="79">
        <v>209000</v>
      </c>
      <c r="F609" s="50"/>
      <c r="G609" s="10"/>
      <c r="H609" s="22">
        <f t="shared" si="9"/>
        <v>209000</v>
      </c>
    </row>
    <row r="610" spans="2:8" ht="15.75">
      <c r="B610" s="21" t="s">
        <v>365</v>
      </c>
      <c r="C610" s="8">
        <v>200</v>
      </c>
      <c r="D610" s="8" t="s">
        <v>971</v>
      </c>
      <c r="E610" s="79">
        <v>1111000</v>
      </c>
      <c r="F610" s="50"/>
      <c r="G610" s="10"/>
      <c r="H610" s="22">
        <f t="shared" si="9"/>
        <v>1111000</v>
      </c>
    </row>
    <row r="611" spans="2:8" ht="31.5">
      <c r="B611" s="21" t="s">
        <v>353</v>
      </c>
      <c r="C611" s="8">
        <v>200</v>
      </c>
      <c r="D611" s="8" t="s">
        <v>972</v>
      </c>
      <c r="E611" s="79">
        <v>65000</v>
      </c>
      <c r="F611" s="50"/>
      <c r="G611" s="10"/>
      <c r="H611" s="22">
        <f t="shared" si="9"/>
        <v>65000</v>
      </c>
    </row>
    <row r="612" spans="2:8" ht="31.5">
      <c r="B612" s="21" t="s">
        <v>357</v>
      </c>
      <c r="C612" s="8">
        <v>200</v>
      </c>
      <c r="D612" s="8" t="s">
        <v>973</v>
      </c>
      <c r="E612" s="79">
        <v>65000</v>
      </c>
      <c r="F612" s="50"/>
      <c r="G612" s="10"/>
      <c r="H612" s="22">
        <f t="shared" si="9"/>
        <v>65000</v>
      </c>
    </row>
    <row r="613" spans="2:8" ht="15.75">
      <c r="B613" s="21" t="s">
        <v>313</v>
      </c>
      <c r="C613" s="8">
        <v>200</v>
      </c>
      <c r="D613" s="8" t="s">
        <v>974</v>
      </c>
      <c r="E613" s="79">
        <v>5987100</v>
      </c>
      <c r="F613" s="50"/>
      <c r="G613" s="22">
        <v>498925</v>
      </c>
      <c r="H613" s="22">
        <f t="shared" si="9"/>
        <v>5488175</v>
      </c>
    </row>
    <row r="614" spans="2:8" ht="15.75">
      <c r="B614" s="21" t="s">
        <v>315</v>
      </c>
      <c r="C614" s="8">
        <v>200</v>
      </c>
      <c r="D614" s="8" t="s">
        <v>975</v>
      </c>
      <c r="E614" s="79">
        <v>5987100</v>
      </c>
      <c r="F614" s="50"/>
      <c r="G614" s="22">
        <v>498925</v>
      </c>
      <c r="H614" s="22">
        <f t="shared" si="9"/>
        <v>5488175</v>
      </c>
    </row>
    <row r="615" spans="2:8" ht="31.5">
      <c r="B615" s="21" t="s">
        <v>494</v>
      </c>
      <c r="C615" s="8">
        <v>200</v>
      </c>
      <c r="D615" s="8" t="s">
        <v>976</v>
      </c>
      <c r="E615" s="79">
        <v>5987100</v>
      </c>
      <c r="F615" s="50"/>
      <c r="G615" s="22">
        <v>498925</v>
      </c>
      <c r="H615" s="22">
        <f t="shared" si="9"/>
        <v>5488175</v>
      </c>
    </row>
    <row r="616" spans="2:8" ht="47.25">
      <c r="B616" s="21" t="s">
        <v>495</v>
      </c>
      <c r="C616" s="8">
        <v>200</v>
      </c>
      <c r="D616" s="8" t="s">
        <v>977</v>
      </c>
      <c r="E616" s="79">
        <v>5987100</v>
      </c>
      <c r="F616" s="50"/>
      <c r="G616" s="22">
        <v>498925</v>
      </c>
      <c r="H616" s="22">
        <f t="shared" si="9"/>
        <v>5488175</v>
      </c>
    </row>
    <row r="617" spans="2:8" ht="15.75">
      <c r="B617" s="19" t="s">
        <v>978</v>
      </c>
      <c r="C617" s="12" t="s">
        <v>1</v>
      </c>
      <c r="D617" s="12" t="s">
        <v>979</v>
      </c>
      <c r="E617" s="82">
        <v>706000</v>
      </c>
      <c r="F617" s="68"/>
      <c r="G617" s="23"/>
      <c r="H617" s="20">
        <f t="shared" si="9"/>
        <v>706000</v>
      </c>
    </row>
    <row r="618" spans="2:8" ht="31.5">
      <c r="B618" s="21" t="s">
        <v>980</v>
      </c>
      <c r="C618" s="8" t="s">
        <v>1</v>
      </c>
      <c r="D618" s="8" t="s">
        <v>981</v>
      </c>
      <c r="E618" s="79">
        <v>706000</v>
      </c>
      <c r="F618" s="50"/>
      <c r="G618" s="10"/>
      <c r="H618" s="22">
        <f t="shared" si="9"/>
        <v>706000</v>
      </c>
    </row>
    <row r="619" spans="2:8" ht="15.75">
      <c r="B619" s="21" t="s">
        <v>313</v>
      </c>
      <c r="C619" s="8">
        <v>200</v>
      </c>
      <c r="D619" s="8" t="s">
        <v>982</v>
      </c>
      <c r="E619" s="79">
        <v>706000</v>
      </c>
      <c r="F619" s="50"/>
      <c r="G619" s="10"/>
      <c r="H619" s="22">
        <f t="shared" si="9"/>
        <v>706000</v>
      </c>
    </row>
    <row r="620" spans="2:8" ht="15.75">
      <c r="B620" s="21" t="s">
        <v>315</v>
      </c>
      <c r="C620" s="8">
        <v>200</v>
      </c>
      <c r="D620" s="8" t="s">
        <v>983</v>
      </c>
      <c r="E620" s="79">
        <v>706000</v>
      </c>
      <c r="F620" s="50"/>
      <c r="G620" s="10"/>
      <c r="H620" s="22">
        <f t="shared" si="9"/>
        <v>706000</v>
      </c>
    </row>
    <row r="621" spans="2:8" ht="15.75">
      <c r="B621" s="21" t="s">
        <v>335</v>
      </c>
      <c r="C621" s="8">
        <v>200</v>
      </c>
      <c r="D621" s="8" t="s">
        <v>984</v>
      </c>
      <c r="E621" s="79">
        <v>706000</v>
      </c>
      <c r="F621" s="50"/>
      <c r="G621" s="10"/>
      <c r="H621" s="22">
        <f t="shared" si="9"/>
        <v>706000</v>
      </c>
    </row>
    <row r="622" spans="2:8" ht="15.75">
      <c r="B622" s="21" t="s">
        <v>340</v>
      </c>
      <c r="C622" s="8">
        <v>200</v>
      </c>
      <c r="D622" s="8" t="s">
        <v>985</v>
      </c>
      <c r="E622" s="79">
        <v>706000</v>
      </c>
      <c r="F622" s="50"/>
      <c r="G622" s="10"/>
      <c r="H622" s="22">
        <f t="shared" si="9"/>
        <v>706000</v>
      </c>
    </row>
    <row r="623" spans="2:8" ht="31.5">
      <c r="B623" s="19" t="s">
        <v>986</v>
      </c>
      <c r="C623" s="12" t="s">
        <v>1</v>
      </c>
      <c r="D623" s="12" t="s">
        <v>987</v>
      </c>
      <c r="E623" s="82">
        <v>1000000</v>
      </c>
      <c r="F623" s="68"/>
      <c r="G623" s="23"/>
      <c r="H623" s="20">
        <f t="shared" si="9"/>
        <v>1000000</v>
      </c>
    </row>
    <row r="624" spans="2:8" ht="31.5">
      <c r="B624" s="21" t="s">
        <v>988</v>
      </c>
      <c r="C624" s="8" t="s">
        <v>1</v>
      </c>
      <c r="D624" s="8" t="s">
        <v>989</v>
      </c>
      <c r="E624" s="79">
        <v>1000000</v>
      </c>
      <c r="F624" s="50"/>
      <c r="G624" s="10"/>
      <c r="H624" s="22">
        <f t="shared" si="9"/>
        <v>1000000</v>
      </c>
    </row>
    <row r="625" spans="2:8" ht="15.75">
      <c r="B625" s="21" t="s">
        <v>313</v>
      </c>
      <c r="C625" s="8">
        <v>200</v>
      </c>
      <c r="D625" s="8" t="s">
        <v>990</v>
      </c>
      <c r="E625" s="79">
        <v>1000000</v>
      </c>
      <c r="F625" s="50"/>
      <c r="G625" s="10"/>
      <c r="H625" s="22">
        <f t="shared" si="9"/>
        <v>1000000</v>
      </c>
    </row>
    <row r="626" spans="2:8" ht="15.75">
      <c r="B626" s="21" t="s">
        <v>315</v>
      </c>
      <c r="C626" s="8">
        <v>200</v>
      </c>
      <c r="D626" s="8" t="s">
        <v>991</v>
      </c>
      <c r="E626" s="79">
        <v>1000000</v>
      </c>
      <c r="F626" s="50"/>
      <c r="G626" s="10"/>
      <c r="H626" s="22">
        <f t="shared" si="9"/>
        <v>1000000</v>
      </c>
    </row>
    <row r="627" spans="2:8" ht="31.5">
      <c r="B627" s="21" t="s">
        <v>992</v>
      </c>
      <c r="C627" s="8">
        <v>200</v>
      </c>
      <c r="D627" s="8" t="s">
        <v>993</v>
      </c>
      <c r="E627" s="79">
        <v>1000000</v>
      </c>
      <c r="F627" s="50"/>
      <c r="G627" s="10"/>
      <c r="H627" s="22">
        <f t="shared" si="9"/>
        <v>1000000</v>
      </c>
    </row>
    <row r="628" spans="2:8" ht="15.75">
      <c r="B628" s="21" t="s">
        <v>994</v>
      </c>
      <c r="C628" s="8">
        <v>200</v>
      </c>
      <c r="D628" s="8" t="s">
        <v>995</v>
      </c>
      <c r="E628" s="79">
        <v>1000000</v>
      </c>
      <c r="F628" s="50"/>
      <c r="G628" s="10"/>
      <c r="H628" s="22">
        <f t="shared" si="9"/>
        <v>1000000</v>
      </c>
    </row>
    <row r="629" spans="2:8" ht="47.25">
      <c r="B629" s="19" t="s">
        <v>996</v>
      </c>
      <c r="C629" s="12" t="s">
        <v>1</v>
      </c>
      <c r="D629" s="12" t="s">
        <v>997</v>
      </c>
      <c r="E629" s="82">
        <v>93423000</v>
      </c>
      <c r="F629" s="68"/>
      <c r="G629" s="20">
        <v>9020250</v>
      </c>
      <c r="H629" s="20">
        <f t="shared" si="9"/>
        <v>84402750</v>
      </c>
    </row>
    <row r="630" spans="2:8" ht="63">
      <c r="B630" s="21" t="s">
        <v>998</v>
      </c>
      <c r="C630" s="8" t="s">
        <v>1</v>
      </c>
      <c r="D630" s="8" t="s">
        <v>999</v>
      </c>
      <c r="E630" s="79">
        <v>65883800</v>
      </c>
      <c r="F630" s="50"/>
      <c r="G630" s="22">
        <v>9020250</v>
      </c>
      <c r="H630" s="22">
        <f t="shared" si="9"/>
        <v>56863550</v>
      </c>
    </row>
    <row r="631" spans="2:8" ht="15.75">
      <c r="B631" s="21" t="s">
        <v>313</v>
      </c>
      <c r="C631" s="8">
        <v>200</v>
      </c>
      <c r="D631" s="8" t="s">
        <v>1000</v>
      </c>
      <c r="E631" s="79">
        <v>65883800</v>
      </c>
      <c r="F631" s="50"/>
      <c r="G631" s="22">
        <v>9020250</v>
      </c>
      <c r="H631" s="22">
        <f t="shared" si="9"/>
        <v>56863550</v>
      </c>
    </row>
    <row r="632" spans="2:8" ht="15.75">
      <c r="B632" s="21" t="s">
        <v>315</v>
      </c>
      <c r="C632" s="8">
        <v>200</v>
      </c>
      <c r="D632" s="8" t="s">
        <v>1001</v>
      </c>
      <c r="E632" s="79">
        <v>65883800</v>
      </c>
      <c r="F632" s="50"/>
      <c r="G632" s="22">
        <v>9020250</v>
      </c>
      <c r="H632" s="22">
        <f t="shared" si="9"/>
        <v>56863550</v>
      </c>
    </row>
    <row r="633" spans="2:8" ht="15.75">
      <c r="B633" s="21" t="s">
        <v>370</v>
      </c>
      <c r="C633" s="8">
        <v>200</v>
      </c>
      <c r="D633" s="8" t="s">
        <v>1002</v>
      </c>
      <c r="E633" s="79">
        <v>65883800</v>
      </c>
      <c r="F633" s="50"/>
      <c r="G633" s="22">
        <v>9020250</v>
      </c>
      <c r="H633" s="22">
        <f t="shared" si="9"/>
        <v>56863550</v>
      </c>
    </row>
    <row r="634" spans="2:8" ht="47.25">
      <c r="B634" s="21" t="s">
        <v>371</v>
      </c>
      <c r="C634" s="8">
        <v>200</v>
      </c>
      <c r="D634" s="8" t="s">
        <v>1003</v>
      </c>
      <c r="E634" s="79">
        <v>65883800</v>
      </c>
      <c r="F634" s="50"/>
      <c r="G634" s="22">
        <v>9020250</v>
      </c>
      <c r="H634" s="22">
        <f t="shared" si="9"/>
        <v>56863550</v>
      </c>
    </row>
    <row r="635" spans="2:8" ht="31.5">
      <c r="B635" s="21" t="s">
        <v>1004</v>
      </c>
      <c r="C635" s="8" t="s">
        <v>1</v>
      </c>
      <c r="D635" s="8" t="s">
        <v>1005</v>
      </c>
      <c r="E635" s="79">
        <v>27539200</v>
      </c>
      <c r="F635" s="50"/>
      <c r="G635" s="10"/>
      <c r="H635" s="22">
        <f t="shared" si="9"/>
        <v>27539200</v>
      </c>
    </row>
    <row r="636" spans="2:8" ht="15.75">
      <c r="B636" s="21" t="s">
        <v>313</v>
      </c>
      <c r="C636" s="8">
        <v>200</v>
      </c>
      <c r="D636" s="8" t="s">
        <v>1006</v>
      </c>
      <c r="E636" s="79">
        <v>27539200</v>
      </c>
      <c r="F636" s="50"/>
      <c r="G636" s="10"/>
      <c r="H636" s="22">
        <f t="shared" si="9"/>
        <v>27539200</v>
      </c>
    </row>
    <row r="637" spans="2:8" ht="15.75">
      <c r="B637" s="21" t="s">
        <v>315</v>
      </c>
      <c r="C637" s="8">
        <v>200</v>
      </c>
      <c r="D637" s="8" t="s">
        <v>1007</v>
      </c>
      <c r="E637" s="79">
        <v>27539200</v>
      </c>
      <c r="F637" s="50"/>
      <c r="G637" s="10"/>
      <c r="H637" s="22">
        <f t="shared" si="9"/>
        <v>27539200</v>
      </c>
    </row>
    <row r="638" spans="2:8" ht="15.75">
      <c r="B638" s="21" t="s">
        <v>370</v>
      </c>
      <c r="C638" s="8">
        <v>200</v>
      </c>
      <c r="D638" s="8" t="s">
        <v>1008</v>
      </c>
      <c r="E638" s="79">
        <v>27539200</v>
      </c>
      <c r="F638" s="50"/>
      <c r="G638" s="10"/>
      <c r="H638" s="22">
        <f t="shared" si="9"/>
        <v>27539200</v>
      </c>
    </row>
    <row r="639" spans="2:8" ht="47.25">
      <c r="B639" s="21" t="s">
        <v>371</v>
      </c>
      <c r="C639" s="8">
        <v>200</v>
      </c>
      <c r="D639" s="8" t="s">
        <v>1009</v>
      </c>
      <c r="E639" s="79">
        <v>27539200</v>
      </c>
      <c r="F639" s="50"/>
      <c r="G639" s="10"/>
      <c r="H639" s="22">
        <f t="shared" si="9"/>
        <v>27539200</v>
      </c>
    </row>
  </sheetData>
  <sheetProtection/>
  <mergeCells count="637">
    <mergeCell ref="E637:F637"/>
    <mergeCell ref="E638:F638"/>
    <mergeCell ref="E639:F639"/>
    <mergeCell ref="E634:F634"/>
    <mergeCell ref="E635:F635"/>
    <mergeCell ref="E636:F636"/>
    <mergeCell ref="E631:F631"/>
    <mergeCell ref="E632:F632"/>
    <mergeCell ref="E633:F633"/>
    <mergeCell ref="E620:F620"/>
    <mergeCell ref="E621:F621"/>
    <mergeCell ref="E618:F618"/>
    <mergeCell ref="E628:F628"/>
    <mergeCell ref="E629:F629"/>
    <mergeCell ref="E630:F630"/>
    <mergeCell ref="E625:F625"/>
    <mergeCell ref="E626:F626"/>
    <mergeCell ref="E627:F627"/>
    <mergeCell ref="E622:F622"/>
    <mergeCell ref="E623:F623"/>
    <mergeCell ref="E624:F624"/>
    <mergeCell ref="E613:F613"/>
    <mergeCell ref="E612:F612"/>
    <mergeCell ref="E610:F610"/>
    <mergeCell ref="E611:F611"/>
    <mergeCell ref="E614:F614"/>
    <mergeCell ref="E615:F615"/>
    <mergeCell ref="E616:F616"/>
    <mergeCell ref="E617:F617"/>
    <mergeCell ref="E619:F619"/>
    <mergeCell ref="E602:F602"/>
    <mergeCell ref="E603:F603"/>
    <mergeCell ref="E604:F604"/>
    <mergeCell ref="E599:F599"/>
    <mergeCell ref="E600:F600"/>
    <mergeCell ref="E601:F601"/>
    <mergeCell ref="E609:F609"/>
    <mergeCell ref="E607:F607"/>
    <mergeCell ref="E608:F608"/>
    <mergeCell ref="E605:F605"/>
    <mergeCell ref="E606:F606"/>
    <mergeCell ref="E596:F596"/>
    <mergeCell ref="E597:F597"/>
    <mergeCell ref="E598:F598"/>
    <mergeCell ref="E593:F593"/>
    <mergeCell ref="E594:F594"/>
    <mergeCell ref="E595:F595"/>
    <mergeCell ref="E590:F590"/>
    <mergeCell ref="E591:F591"/>
    <mergeCell ref="E592:F592"/>
    <mergeCell ref="E587:F587"/>
    <mergeCell ref="E588:F588"/>
    <mergeCell ref="E589:F589"/>
    <mergeCell ref="E584:F584"/>
    <mergeCell ref="E585:F585"/>
    <mergeCell ref="E586:F586"/>
    <mergeCell ref="E581:F581"/>
    <mergeCell ref="E582:F582"/>
    <mergeCell ref="E583:F583"/>
    <mergeCell ref="E578:F578"/>
    <mergeCell ref="E579:F579"/>
    <mergeCell ref="E580:F580"/>
    <mergeCell ref="E575:F575"/>
    <mergeCell ref="E576:F576"/>
    <mergeCell ref="E577:F577"/>
    <mergeCell ref="E572:F572"/>
    <mergeCell ref="E573:F573"/>
    <mergeCell ref="E574:F574"/>
    <mergeCell ref="E569:F569"/>
    <mergeCell ref="E570:F570"/>
    <mergeCell ref="E571:F571"/>
    <mergeCell ref="E566:F566"/>
    <mergeCell ref="E567:F567"/>
    <mergeCell ref="E568:F568"/>
    <mergeCell ref="E563:F563"/>
    <mergeCell ref="E564:F564"/>
    <mergeCell ref="E565:F565"/>
    <mergeCell ref="E560:F560"/>
    <mergeCell ref="E561:F561"/>
    <mergeCell ref="E562:F562"/>
    <mergeCell ref="E557:F557"/>
    <mergeCell ref="E558:F558"/>
    <mergeCell ref="E559:F559"/>
    <mergeCell ref="E554:F554"/>
    <mergeCell ref="E555:F555"/>
    <mergeCell ref="E556:F556"/>
    <mergeCell ref="E551:F551"/>
    <mergeCell ref="E552:F552"/>
    <mergeCell ref="E553:F553"/>
    <mergeCell ref="E548:F548"/>
    <mergeCell ref="E549:F549"/>
    <mergeCell ref="E550:F550"/>
    <mergeCell ref="E545:F545"/>
    <mergeCell ref="E546:F546"/>
    <mergeCell ref="E547:F547"/>
    <mergeCell ref="E542:F542"/>
    <mergeCell ref="E543:F543"/>
    <mergeCell ref="E544:F544"/>
    <mergeCell ref="E539:F539"/>
    <mergeCell ref="E540:F540"/>
    <mergeCell ref="E541:F541"/>
    <mergeCell ref="E536:F536"/>
    <mergeCell ref="E537:F537"/>
    <mergeCell ref="E538:F538"/>
    <mergeCell ref="E533:F533"/>
    <mergeCell ref="E534:F534"/>
    <mergeCell ref="E535:F535"/>
    <mergeCell ref="E530:F530"/>
    <mergeCell ref="E531:F531"/>
    <mergeCell ref="E532:F532"/>
    <mergeCell ref="E527:F527"/>
    <mergeCell ref="E528:F528"/>
    <mergeCell ref="E529:F529"/>
    <mergeCell ref="E524:F524"/>
    <mergeCell ref="E525:F525"/>
    <mergeCell ref="E526:F526"/>
    <mergeCell ref="E521:F521"/>
    <mergeCell ref="E522:F522"/>
    <mergeCell ref="E523:F523"/>
    <mergeCell ref="E518:F518"/>
    <mergeCell ref="E519:F519"/>
    <mergeCell ref="E520:F520"/>
    <mergeCell ref="E515:F515"/>
    <mergeCell ref="E516:F516"/>
    <mergeCell ref="E517:F517"/>
    <mergeCell ref="E512:F512"/>
    <mergeCell ref="E513:F513"/>
    <mergeCell ref="E514:F514"/>
    <mergeCell ref="E509:F509"/>
    <mergeCell ref="E510:F510"/>
    <mergeCell ref="E511:F511"/>
    <mergeCell ref="E506:F506"/>
    <mergeCell ref="E507:F507"/>
    <mergeCell ref="E508:F508"/>
    <mergeCell ref="E503:F503"/>
    <mergeCell ref="E504:F504"/>
    <mergeCell ref="E505:F505"/>
    <mergeCell ref="E500:F500"/>
    <mergeCell ref="E501:F501"/>
    <mergeCell ref="E502:F502"/>
    <mergeCell ref="E497:F497"/>
    <mergeCell ref="E498:F498"/>
    <mergeCell ref="E499:F499"/>
    <mergeCell ref="E494:F494"/>
    <mergeCell ref="E495:F495"/>
    <mergeCell ref="E496:F496"/>
    <mergeCell ref="E491:F491"/>
    <mergeCell ref="E492:F492"/>
    <mergeCell ref="E493:F493"/>
    <mergeCell ref="E488:F488"/>
    <mergeCell ref="E489:F489"/>
    <mergeCell ref="E490:F490"/>
    <mergeCell ref="E485:F485"/>
    <mergeCell ref="E486:F486"/>
    <mergeCell ref="E487:F487"/>
    <mergeCell ref="E482:F482"/>
    <mergeCell ref="E483:F483"/>
    <mergeCell ref="E484:F484"/>
    <mergeCell ref="E479:F479"/>
    <mergeCell ref="E480:F480"/>
    <mergeCell ref="E481:F481"/>
    <mergeCell ref="E476:F476"/>
    <mergeCell ref="E477:F477"/>
    <mergeCell ref="E478:F478"/>
    <mergeCell ref="E473:F473"/>
    <mergeCell ref="E474:F474"/>
    <mergeCell ref="E475:F475"/>
    <mergeCell ref="E465:F465"/>
    <mergeCell ref="E466:F466"/>
    <mergeCell ref="E462:F462"/>
    <mergeCell ref="E463:F463"/>
    <mergeCell ref="E464:F464"/>
    <mergeCell ref="E470:F470"/>
    <mergeCell ref="E471:F471"/>
    <mergeCell ref="E472:F472"/>
    <mergeCell ref="E467:F467"/>
    <mergeCell ref="E468:F468"/>
    <mergeCell ref="E469:F469"/>
    <mergeCell ref="E459:F459"/>
    <mergeCell ref="E460:F460"/>
    <mergeCell ref="E461:F461"/>
    <mergeCell ref="E456:F456"/>
    <mergeCell ref="E457:F457"/>
    <mergeCell ref="E458:F458"/>
    <mergeCell ref="E453:F453"/>
    <mergeCell ref="E454:F454"/>
    <mergeCell ref="E455:F455"/>
    <mergeCell ref="E450:F450"/>
    <mergeCell ref="E451:F451"/>
    <mergeCell ref="E452:F452"/>
    <mergeCell ref="E447:F447"/>
    <mergeCell ref="E448:F448"/>
    <mergeCell ref="E449:F449"/>
    <mergeCell ref="E444:F444"/>
    <mergeCell ref="E445:F445"/>
    <mergeCell ref="E446:F446"/>
    <mergeCell ref="E432:F432"/>
    <mergeCell ref="E433:F433"/>
    <mergeCell ref="E434:F434"/>
    <mergeCell ref="E429:F429"/>
    <mergeCell ref="E430:F430"/>
    <mergeCell ref="E431:F431"/>
    <mergeCell ref="E441:F441"/>
    <mergeCell ref="E442:F442"/>
    <mergeCell ref="E443:F443"/>
    <mergeCell ref="E438:F438"/>
    <mergeCell ref="E439:F439"/>
    <mergeCell ref="E440:F440"/>
    <mergeCell ref="E435:F435"/>
    <mergeCell ref="E436:F436"/>
    <mergeCell ref="E437:F437"/>
    <mergeCell ref="E423:F423"/>
    <mergeCell ref="E420:F420"/>
    <mergeCell ref="E421:F421"/>
    <mergeCell ref="E422:F422"/>
    <mergeCell ref="E428:F428"/>
    <mergeCell ref="E426:F426"/>
    <mergeCell ref="E427:F427"/>
    <mergeCell ref="E424:F424"/>
    <mergeCell ref="E425:F425"/>
    <mergeCell ref="E411:F411"/>
    <mergeCell ref="E410:F410"/>
    <mergeCell ref="E407:F407"/>
    <mergeCell ref="E408:F408"/>
    <mergeCell ref="E409:F409"/>
    <mergeCell ref="E418:F418"/>
    <mergeCell ref="E419:F419"/>
    <mergeCell ref="E415:F415"/>
    <mergeCell ref="E416:F416"/>
    <mergeCell ref="E417:F417"/>
    <mergeCell ref="E412:F412"/>
    <mergeCell ref="E413:F413"/>
    <mergeCell ref="E414:F414"/>
    <mergeCell ref="E395:F395"/>
    <mergeCell ref="E396:F396"/>
    <mergeCell ref="E397:F397"/>
    <mergeCell ref="E393:F393"/>
    <mergeCell ref="E394:F394"/>
    <mergeCell ref="E404:F404"/>
    <mergeCell ref="E405:F405"/>
    <mergeCell ref="E406:F406"/>
    <mergeCell ref="E401:F401"/>
    <mergeCell ref="E402:F402"/>
    <mergeCell ref="E403:F403"/>
    <mergeCell ref="E398:F398"/>
    <mergeCell ref="E399:F399"/>
    <mergeCell ref="E400:F400"/>
    <mergeCell ref="E390:F390"/>
    <mergeCell ref="E391:F391"/>
    <mergeCell ref="E392:F392"/>
    <mergeCell ref="E387:F387"/>
    <mergeCell ref="E388:F388"/>
    <mergeCell ref="E389:F389"/>
    <mergeCell ref="E384:F384"/>
    <mergeCell ref="E385:F385"/>
    <mergeCell ref="E386:F386"/>
    <mergeCell ref="E381:F381"/>
    <mergeCell ref="E382:F382"/>
    <mergeCell ref="E383:F383"/>
    <mergeCell ref="E378:F378"/>
    <mergeCell ref="E379:F379"/>
    <mergeCell ref="E380:F380"/>
    <mergeCell ref="E375:F375"/>
    <mergeCell ref="E376:F376"/>
    <mergeCell ref="E377:F377"/>
    <mergeCell ref="E372:F372"/>
    <mergeCell ref="E373:F373"/>
    <mergeCell ref="E374:F374"/>
    <mergeCell ref="E369:F369"/>
    <mergeCell ref="E370:F370"/>
    <mergeCell ref="E371:F371"/>
    <mergeCell ref="E366:F366"/>
    <mergeCell ref="E367:F367"/>
    <mergeCell ref="E368:F368"/>
    <mergeCell ref="E351:F351"/>
    <mergeCell ref="E352:F352"/>
    <mergeCell ref="E354:F354"/>
    <mergeCell ref="E355:F355"/>
    <mergeCell ref="E356:F356"/>
    <mergeCell ref="E353:F353"/>
    <mergeCell ref="E363:F363"/>
    <mergeCell ref="E364:F364"/>
    <mergeCell ref="E365:F365"/>
    <mergeCell ref="E360:F360"/>
    <mergeCell ref="E361:F361"/>
    <mergeCell ref="E362:F362"/>
    <mergeCell ref="E357:F357"/>
    <mergeCell ref="E358:F358"/>
    <mergeCell ref="E359:F359"/>
    <mergeCell ref="E348:F348"/>
    <mergeCell ref="E349:F349"/>
    <mergeCell ref="E350:F350"/>
    <mergeCell ref="E345:F345"/>
    <mergeCell ref="E346:F346"/>
    <mergeCell ref="E347:F347"/>
    <mergeCell ref="E342:F342"/>
    <mergeCell ref="E343:F343"/>
    <mergeCell ref="E344:F344"/>
    <mergeCell ref="E339:F339"/>
    <mergeCell ref="E340:F340"/>
    <mergeCell ref="E341:F341"/>
    <mergeCell ref="E336:F336"/>
    <mergeCell ref="E337:F337"/>
    <mergeCell ref="E338:F338"/>
    <mergeCell ref="E333:F333"/>
    <mergeCell ref="E334:F334"/>
    <mergeCell ref="E335:F335"/>
    <mergeCell ref="E330:F330"/>
    <mergeCell ref="E331:F331"/>
    <mergeCell ref="E332:F332"/>
    <mergeCell ref="E327:F327"/>
    <mergeCell ref="E328:F328"/>
    <mergeCell ref="E329:F329"/>
    <mergeCell ref="E324:F324"/>
    <mergeCell ref="E325:F325"/>
    <mergeCell ref="E326:F326"/>
    <mergeCell ref="E321:F321"/>
    <mergeCell ref="E322:F322"/>
    <mergeCell ref="E323:F323"/>
    <mergeCell ref="E318:F318"/>
    <mergeCell ref="E319:F319"/>
    <mergeCell ref="E320:F320"/>
    <mergeCell ref="E315:F315"/>
    <mergeCell ref="E316:F316"/>
    <mergeCell ref="E317:F317"/>
    <mergeCell ref="E312:F312"/>
    <mergeCell ref="E313:F313"/>
    <mergeCell ref="E314:F314"/>
    <mergeCell ref="E309:F309"/>
    <mergeCell ref="E310:F310"/>
    <mergeCell ref="E311:F311"/>
    <mergeCell ref="E306:F306"/>
    <mergeCell ref="E307:F307"/>
    <mergeCell ref="E308:F308"/>
    <mergeCell ref="E303:F303"/>
    <mergeCell ref="E304:F304"/>
    <mergeCell ref="E305:F305"/>
    <mergeCell ref="E300:F300"/>
    <mergeCell ref="E301:F301"/>
    <mergeCell ref="E302:F302"/>
    <mergeCell ref="E297:F297"/>
    <mergeCell ref="E298:F298"/>
    <mergeCell ref="E299:F299"/>
    <mergeCell ref="E294:F294"/>
    <mergeCell ref="E295:F295"/>
    <mergeCell ref="E296:F296"/>
    <mergeCell ref="E291:F291"/>
    <mergeCell ref="E292:F292"/>
    <mergeCell ref="E293:F293"/>
    <mergeCell ref="E288:F288"/>
    <mergeCell ref="E289:F289"/>
    <mergeCell ref="E290:F290"/>
    <mergeCell ref="E285:F285"/>
    <mergeCell ref="E286:F286"/>
    <mergeCell ref="E287:F287"/>
    <mergeCell ref="E282:F282"/>
    <mergeCell ref="E283:F283"/>
    <mergeCell ref="E284:F284"/>
    <mergeCell ref="E279:F279"/>
    <mergeCell ref="E280:F280"/>
    <mergeCell ref="E281:F281"/>
    <mergeCell ref="E276:F276"/>
    <mergeCell ref="E277:F277"/>
    <mergeCell ref="E278:F278"/>
    <mergeCell ref="E273:F273"/>
    <mergeCell ref="E274:F274"/>
    <mergeCell ref="E275:F275"/>
    <mergeCell ref="E270:F270"/>
    <mergeCell ref="E271:F271"/>
    <mergeCell ref="E272:F272"/>
    <mergeCell ref="E267:F267"/>
    <mergeCell ref="E268:F268"/>
    <mergeCell ref="E269:F269"/>
    <mergeCell ref="E264:F264"/>
    <mergeCell ref="E265:F265"/>
    <mergeCell ref="E266:F266"/>
    <mergeCell ref="E261:F261"/>
    <mergeCell ref="E262:F262"/>
    <mergeCell ref="E263:F263"/>
    <mergeCell ref="E246:F246"/>
    <mergeCell ref="E247:F247"/>
    <mergeCell ref="E248:F248"/>
    <mergeCell ref="E249:F249"/>
    <mergeCell ref="E250:F250"/>
    <mergeCell ref="E251:F251"/>
    <mergeCell ref="E258:F258"/>
    <mergeCell ref="E259:F259"/>
    <mergeCell ref="E260:F260"/>
    <mergeCell ref="E255:F255"/>
    <mergeCell ref="E256:F256"/>
    <mergeCell ref="E257:F257"/>
    <mergeCell ref="E252:F252"/>
    <mergeCell ref="E253:F253"/>
    <mergeCell ref="E254:F254"/>
    <mergeCell ref="E236:F236"/>
    <mergeCell ref="E232:F232"/>
    <mergeCell ref="E233:F233"/>
    <mergeCell ref="E240:F240"/>
    <mergeCell ref="E239:F239"/>
    <mergeCell ref="E237:F237"/>
    <mergeCell ref="E238:F238"/>
    <mergeCell ref="E244:F244"/>
    <mergeCell ref="E245:F245"/>
    <mergeCell ref="E243:F243"/>
    <mergeCell ref="E241:F241"/>
    <mergeCell ref="E242:F242"/>
    <mergeCell ref="E229:F229"/>
    <mergeCell ref="E230:F230"/>
    <mergeCell ref="E231:F231"/>
    <mergeCell ref="E226:F226"/>
    <mergeCell ref="E227:F227"/>
    <mergeCell ref="E228:F228"/>
    <mergeCell ref="E225:F225"/>
    <mergeCell ref="E234:F234"/>
    <mergeCell ref="E235:F235"/>
    <mergeCell ref="E217:F217"/>
    <mergeCell ref="E213:F213"/>
    <mergeCell ref="E214:F214"/>
    <mergeCell ref="E224:F224"/>
    <mergeCell ref="E221:F221"/>
    <mergeCell ref="E222:F222"/>
    <mergeCell ref="E223:F223"/>
    <mergeCell ref="E218:F218"/>
    <mergeCell ref="E219:F219"/>
    <mergeCell ref="E220:F220"/>
    <mergeCell ref="E212:F212"/>
    <mergeCell ref="E208:F208"/>
    <mergeCell ref="E209:F209"/>
    <mergeCell ref="E210:F210"/>
    <mergeCell ref="E205:F205"/>
    <mergeCell ref="E206:F206"/>
    <mergeCell ref="E207:F207"/>
    <mergeCell ref="E215:F215"/>
    <mergeCell ref="E216:F216"/>
    <mergeCell ref="E203:F203"/>
    <mergeCell ref="E204:F204"/>
    <mergeCell ref="E199:F199"/>
    <mergeCell ref="E200:F200"/>
    <mergeCell ref="E201:F201"/>
    <mergeCell ref="E196:F196"/>
    <mergeCell ref="E197:F197"/>
    <mergeCell ref="E198:F198"/>
    <mergeCell ref="E211:F211"/>
    <mergeCell ref="E194:F194"/>
    <mergeCell ref="E195:F195"/>
    <mergeCell ref="E190:F190"/>
    <mergeCell ref="E191:F191"/>
    <mergeCell ref="E192:F192"/>
    <mergeCell ref="E187:F187"/>
    <mergeCell ref="E188:F188"/>
    <mergeCell ref="E189:F189"/>
    <mergeCell ref="E202:F202"/>
    <mergeCell ref="E185:F185"/>
    <mergeCell ref="E186:F186"/>
    <mergeCell ref="E182:F182"/>
    <mergeCell ref="E183:F183"/>
    <mergeCell ref="E184:F184"/>
    <mergeCell ref="E179:F179"/>
    <mergeCell ref="E180:F180"/>
    <mergeCell ref="E181:F181"/>
    <mergeCell ref="E193:F193"/>
    <mergeCell ref="E172:F172"/>
    <mergeCell ref="E173:F173"/>
    <mergeCell ref="E169:F169"/>
    <mergeCell ref="E170:F170"/>
    <mergeCell ref="E171:F171"/>
    <mergeCell ref="E176:F176"/>
    <mergeCell ref="E177:F177"/>
    <mergeCell ref="E178:F178"/>
    <mergeCell ref="E174:F174"/>
    <mergeCell ref="E175:F175"/>
    <mergeCell ref="E162:F162"/>
    <mergeCell ref="E163:F163"/>
    <mergeCell ref="E164:F164"/>
    <mergeCell ref="E159:F159"/>
    <mergeCell ref="E160:F160"/>
    <mergeCell ref="E161:F161"/>
    <mergeCell ref="E166:F166"/>
    <mergeCell ref="E167:F167"/>
    <mergeCell ref="E168:F168"/>
    <mergeCell ref="E165:F165"/>
    <mergeCell ref="E156:F156"/>
    <mergeCell ref="E157:F157"/>
    <mergeCell ref="E158:F158"/>
    <mergeCell ref="E153:F153"/>
    <mergeCell ref="E154:F154"/>
    <mergeCell ref="E155:F155"/>
    <mergeCell ref="E150:F150"/>
    <mergeCell ref="E151:F151"/>
    <mergeCell ref="E152:F152"/>
    <mergeCell ref="E147:F147"/>
    <mergeCell ref="E148:F148"/>
    <mergeCell ref="E149:F149"/>
    <mergeCell ref="E144:F144"/>
    <mergeCell ref="E145:F145"/>
    <mergeCell ref="E146:F146"/>
    <mergeCell ref="E141:F141"/>
    <mergeCell ref="E142:F142"/>
    <mergeCell ref="E143:F143"/>
    <mergeCell ref="E138:F138"/>
    <mergeCell ref="E139:F139"/>
    <mergeCell ref="E140:F140"/>
    <mergeCell ref="E135:F135"/>
    <mergeCell ref="E136:F136"/>
    <mergeCell ref="E137:F137"/>
    <mergeCell ref="E132:F132"/>
    <mergeCell ref="E133:F133"/>
    <mergeCell ref="E134:F134"/>
    <mergeCell ref="E129:F129"/>
    <mergeCell ref="E130:F130"/>
    <mergeCell ref="E131:F131"/>
    <mergeCell ref="E126:F126"/>
    <mergeCell ref="E127:F127"/>
    <mergeCell ref="E128:F128"/>
    <mergeCell ref="E123:F123"/>
    <mergeCell ref="E124:F124"/>
    <mergeCell ref="E125:F125"/>
    <mergeCell ref="E115:F115"/>
    <mergeCell ref="E112:F112"/>
    <mergeCell ref="E113:F113"/>
    <mergeCell ref="E114:F114"/>
    <mergeCell ref="E110:F110"/>
    <mergeCell ref="E111:F111"/>
    <mergeCell ref="E120:F120"/>
    <mergeCell ref="E121:F121"/>
    <mergeCell ref="E122:F122"/>
    <mergeCell ref="E117:F117"/>
    <mergeCell ref="E118:F118"/>
    <mergeCell ref="E119:F119"/>
    <mergeCell ref="E116:F116"/>
    <mergeCell ref="E107:F107"/>
    <mergeCell ref="E108:F108"/>
    <mergeCell ref="E109:F109"/>
    <mergeCell ref="E104:F104"/>
    <mergeCell ref="E105:F105"/>
    <mergeCell ref="E106:F106"/>
    <mergeCell ref="E101:F101"/>
    <mergeCell ref="E102:F102"/>
    <mergeCell ref="E103:F103"/>
    <mergeCell ref="E98:F98"/>
    <mergeCell ref="E99:F99"/>
    <mergeCell ref="E100:F100"/>
    <mergeCell ref="E95:F95"/>
    <mergeCell ref="E96:F96"/>
    <mergeCell ref="E97:F97"/>
    <mergeCell ref="E92:F92"/>
    <mergeCell ref="E93:F93"/>
    <mergeCell ref="E94:F94"/>
    <mergeCell ref="E83:F83"/>
    <mergeCell ref="E84:F84"/>
    <mergeCell ref="E82:F82"/>
    <mergeCell ref="E81:F81"/>
    <mergeCell ref="E89:F89"/>
    <mergeCell ref="E90:F90"/>
    <mergeCell ref="E91:F91"/>
    <mergeCell ref="E86:F86"/>
    <mergeCell ref="E87:F87"/>
    <mergeCell ref="E88:F88"/>
    <mergeCell ref="E85:F85"/>
    <mergeCell ref="E74:F74"/>
    <mergeCell ref="E69:F69"/>
    <mergeCell ref="E70:F70"/>
    <mergeCell ref="E71:F71"/>
    <mergeCell ref="E66:F66"/>
    <mergeCell ref="E67:F67"/>
    <mergeCell ref="E68:F68"/>
    <mergeCell ref="E79:F79"/>
    <mergeCell ref="E80:F80"/>
    <mergeCell ref="E77:F77"/>
    <mergeCell ref="E78:F78"/>
    <mergeCell ref="E75:F75"/>
    <mergeCell ref="E76:F76"/>
    <mergeCell ref="E63:F63"/>
    <mergeCell ref="E64:F64"/>
    <mergeCell ref="E65:F65"/>
    <mergeCell ref="E62:F62"/>
    <mergeCell ref="E59:F59"/>
    <mergeCell ref="E60:F60"/>
    <mergeCell ref="E61:F61"/>
    <mergeCell ref="E72:F72"/>
    <mergeCell ref="E73:F73"/>
    <mergeCell ref="E48:F48"/>
    <mergeCell ref="E49:F49"/>
    <mergeCell ref="E50:F50"/>
    <mergeCell ref="E47:F47"/>
    <mergeCell ref="E56:F56"/>
    <mergeCell ref="E57:F57"/>
    <mergeCell ref="E58:F58"/>
    <mergeCell ref="E54:F54"/>
    <mergeCell ref="E55:F55"/>
    <mergeCell ref="E51:F51"/>
    <mergeCell ref="E52:F52"/>
    <mergeCell ref="E53:F53"/>
    <mergeCell ref="E39:F39"/>
    <mergeCell ref="E40:F40"/>
    <mergeCell ref="E41:F41"/>
    <mergeCell ref="E36:F36"/>
    <mergeCell ref="E37:F37"/>
    <mergeCell ref="E38:F38"/>
    <mergeCell ref="E46:F46"/>
    <mergeCell ref="E43:F43"/>
    <mergeCell ref="E44:F44"/>
    <mergeCell ref="E45:F45"/>
    <mergeCell ref="E42:F42"/>
    <mergeCell ref="E26:F26"/>
    <mergeCell ref="E22:F22"/>
    <mergeCell ref="E23:F23"/>
    <mergeCell ref="E19:F19"/>
    <mergeCell ref="E20:F20"/>
    <mergeCell ref="E21:F21"/>
    <mergeCell ref="E33:F33"/>
    <mergeCell ref="E34:F34"/>
    <mergeCell ref="E35:F35"/>
    <mergeCell ref="E30:F30"/>
    <mergeCell ref="E31:F31"/>
    <mergeCell ref="E32:F32"/>
    <mergeCell ref="E27:F27"/>
    <mergeCell ref="E28:F28"/>
    <mergeCell ref="E29:F29"/>
    <mergeCell ref="E18:F18"/>
    <mergeCell ref="E13:F13"/>
    <mergeCell ref="E14:F14"/>
    <mergeCell ref="E15:F15"/>
    <mergeCell ref="E10:F10"/>
    <mergeCell ref="E11:F11"/>
    <mergeCell ref="E12:F12"/>
    <mergeCell ref="E24:F24"/>
    <mergeCell ref="E25:F25"/>
    <mergeCell ref="E3:F3"/>
    <mergeCell ref="E7:F7"/>
    <mergeCell ref="E8:F8"/>
    <mergeCell ref="E9:F9"/>
    <mergeCell ref="E4:F4"/>
    <mergeCell ref="E5:F5"/>
    <mergeCell ref="E6:F6"/>
    <mergeCell ref="E16:F16"/>
    <mergeCell ref="E17:F17"/>
  </mergeCells>
  <printOptions/>
  <pageMargins left="0.1968503937007874" right="0.1968503937007874" top="0.3937007874015748" bottom="0.6692913385826772" header="0.3937007874015748" footer="0.3937007874015748"/>
  <pageSetup horizontalDpi="300" verticalDpi="300" orientation="landscape" paperSize="8" scale="9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S46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H57" sqref="H57"/>
    </sheetView>
  </sheetViews>
  <sheetFormatPr defaultColWidth="8.8515625" defaultRowHeight="15"/>
  <cols>
    <col min="1" max="1" width="1.1484375" style="16" customWidth="1"/>
    <col min="2" max="2" width="0.13671875" style="16" customWidth="1"/>
    <col min="3" max="3" width="1.7109375" style="16" customWidth="1"/>
    <col min="4" max="4" width="14.8515625" style="16" customWidth="1"/>
    <col min="5" max="5" width="22.28125" style="16" customWidth="1"/>
    <col min="6" max="6" width="5.7109375" style="16" customWidth="1"/>
    <col min="7" max="7" width="2.7109375" style="16" customWidth="1"/>
    <col min="8" max="8" width="28.140625" style="16" customWidth="1"/>
    <col min="9" max="9" width="0.2890625" style="16" customWidth="1"/>
    <col min="10" max="10" width="5.7109375" style="16" hidden="1" customWidth="1"/>
    <col min="11" max="11" width="0.2890625" style="16" customWidth="1"/>
    <col min="12" max="12" width="23.28125" style="16" customWidth="1"/>
    <col min="13" max="13" width="0.2890625" style="16" customWidth="1"/>
    <col min="14" max="14" width="0.2890625" style="16" hidden="1" customWidth="1"/>
    <col min="15" max="15" width="17.8515625" style="16" customWidth="1"/>
    <col min="16" max="16" width="1.7109375" style="16" customWidth="1"/>
    <col min="17" max="17" width="18.140625" style="16" customWidth="1"/>
    <col min="18" max="18" width="0.2890625" style="16" customWidth="1"/>
    <col min="19" max="19" width="0.2890625" style="16" hidden="1" customWidth="1"/>
    <col min="20" max="16384" width="8.8515625" style="16" customWidth="1"/>
  </cols>
  <sheetData>
    <row r="1" ht="2.25" customHeight="1"/>
    <row r="2" ht="1.5" customHeight="1"/>
    <row r="3" ht="1.5" customHeight="1"/>
    <row r="4" ht="28.5" customHeight="1">
      <c r="H4" s="16" t="s">
        <v>1072</v>
      </c>
    </row>
    <row r="5" ht="1.5" customHeight="1"/>
    <row r="6" spans="2:19" ht="39" customHeight="1">
      <c r="B6" s="97" t="s">
        <v>1010</v>
      </c>
      <c r="C6" s="95"/>
      <c r="D6" s="95"/>
      <c r="E6" s="95"/>
      <c r="F6" s="33">
        <v>450</v>
      </c>
      <c r="G6" s="95" t="s">
        <v>1011</v>
      </c>
      <c r="H6" s="95"/>
      <c r="I6" s="96"/>
      <c r="J6" s="49"/>
      <c r="K6" s="50"/>
      <c r="L6" s="22">
        <v>-46931240</v>
      </c>
      <c r="M6" s="11"/>
      <c r="N6" s="11"/>
      <c r="O6" s="31">
        <v>-88088781.12</v>
      </c>
      <c r="P6" s="32"/>
      <c r="Q6" s="79">
        <v>-49756503.32</v>
      </c>
      <c r="R6" s="50"/>
      <c r="S6" s="25"/>
    </row>
    <row r="7" ht="0" customHeight="1" hidden="1"/>
    <row r="8" ht="17.25" customHeight="1"/>
    <row r="9" spans="10:17" ht="14.25" customHeight="1">
      <c r="J9" s="51"/>
      <c r="K9" s="51"/>
      <c r="L9" s="51"/>
      <c r="M9" s="51"/>
      <c r="N9" s="51"/>
      <c r="O9" s="51"/>
      <c r="P9" s="51"/>
      <c r="Q9" s="51"/>
    </row>
    <row r="10" spans="2:17" ht="24.75" customHeight="1">
      <c r="B10" s="83" t="s">
        <v>1071</v>
      </c>
      <c r="C10" s="84"/>
      <c r="D10" s="84"/>
      <c r="E10" s="85"/>
      <c r="F10" s="15" t="s">
        <v>15</v>
      </c>
      <c r="G10" s="89" t="s">
        <v>307</v>
      </c>
      <c r="H10" s="90"/>
      <c r="I10" s="86" t="s">
        <v>13</v>
      </c>
      <c r="J10" s="87"/>
      <c r="K10" s="87"/>
      <c r="L10" s="88"/>
      <c r="M10" s="27"/>
      <c r="N10" s="27"/>
      <c r="O10" s="3" t="s">
        <v>14</v>
      </c>
      <c r="P10" s="60" t="s">
        <v>1067</v>
      </c>
      <c r="Q10" s="62"/>
    </row>
    <row r="11" spans="2:18" ht="12" customHeight="1">
      <c r="B11" s="27"/>
      <c r="C11" s="98" t="s">
        <v>17</v>
      </c>
      <c r="D11" s="99"/>
      <c r="E11" s="100"/>
      <c r="F11" s="28" t="s">
        <v>18</v>
      </c>
      <c r="G11" s="98" t="s">
        <v>19</v>
      </c>
      <c r="H11" s="100"/>
      <c r="I11" s="29" t="s">
        <v>20</v>
      </c>
      <c r="J11" s="30"/>
      <c r="K11" s="101">
        <v>4</v>
      </c>
      <c r="L11" s="102"/>
      <c r="M11" s="28" t="s">
        <v>21</v>
      </c>
      <c r="N11" s="98">
        <v>5</v>
      </c>
      <c r="O11" s="100"/>
      <c r="P11" s="93">
        <v>6</v>
      </c>
      <c r="Q11" s="94"/>
      <c r="R11" s="18" t="s">
        <v>22</v>
      </c>
    </row>
    <row r="12" spans="3:18" ht="31.5" customHeight="1">
      <c r="C12" s="76" t="s">
        <v>1012</v>
      </c>
      <c r="D12" s="69"/>
      <c r="E12" s="68"/>
      <c r="F12" s="12">
        <v>500</v>
      </c>
      <c r="G12" s="103" t="s">
        <v>24</v>
      </c>
      <c r="H12" s="68"/>
      <c r="I12" s="13">
        <v>131405068.37</v>
      </c>
      <c r="J12" s="26"/>
      <c r="K12" s="67">
        <v>46931240</v>
      </c>
      <c r="L12" s="68"/>
      <c r="M12" s="23" t="s">
        <v>25</v>
      </c>
      <c r="N12" s="67">
        <v>88088781.12</v>
      </c>
      <c r="O12" s="68"/>
      <c r="P12" s="105">
        <f>K12-N12</f>
        <v>-41157541.120000005</v>
      </c>
      <c r="Q12" s="106"/>
      <c r="R12" s="10" t="s">
        <v>25</v>
      </c>
    </row>
    <row r="13" spans="3:18" ht="30" customHeight="1">
      <c r="C13" s="63" t="s">
        <v>1013</v>
      </c>
      <c r="D13" s="49"/>
      <c r="E13" s="50"/>
      <c r="F13" s="8">
        <v>520</v>
      </c>
      <c r="G13" s="104" t="s">
        <v>24</v>
      </c>
      <c r="H13" s="50"/>
      <c r="I13" s="9">
        <v>71924030</v>
      </c>
      <c r="J13" s="11"/>
      <c r="K13" s="48">
        <v>39931240</v>
      </c>
      <c r="L13" s="50"/>
      <c r="M13" s="10" t="s">
        <v>25</v>
      </c>
      <c r="N13" s="75"/>
      <c r="O13" s="50"/>
      <c r="P13" s="91">
        <f aca="true" t="shared" si="0" ref="P13:P38">K13-N13</f>
        <v>39931240</v>
      </c>
      <c r="Q13" s="92"/>
      <c r="R13" s="10" t="s">
        <v>25</v>
      </c>
    </row>
    <row r="14" spans="3:18" ht="30" customHeight="1">
      <c r="C14" s="63" t="s">
        <v>1014</v>
      </c>
      <c r="D14" s="49"/>
      <c r="E14" s="50"/>
      <c r="F14" s="8">
        <v>520</v>
      </c>
      <c r="G14" s="104" t="s">
        <v>1015</v>
      </c>
      <c r="H14" s="50"/>
      <c r="I14" s="9">
        <v>74067030</v>
      </c>
      <c r="J14" s="11"/>
      <c r="K14" s="48">
        <v>42074240</v>
      </c>
      <c r="L14" s="50"/>
      <c r="M14" s="10" t="s">
        <v>25</v>
      </c>
      <c r="N14" s="75"/>
      <c r="O14" s="50"/>
      <c r="P14" s="91">
        <f t="shared" si="0"/>
        <v>42074240</v>
      </c>
      <c r="Q14" s="92"/>
      <c r="R14" s="10" t="s">
        <v>25</v>
      </c>
    </row>
    <row r="15" spans="3:18" ht="30" customHeight="1">
      <c r="C15" s="63" t="s">
        <v>1016</v>
      </c>
      <c r="D15" s="49"/>
      <c r="E15" s="50"/>
      <c r="F15" s="8">
        <v>520</v>
      </c>
      <c r="G15" s="104" t="s">
        <v>1017</v>
      </c>
      <c r="H15" s="50"/>
      <c r="I15" s="9">
        <v>111146540</v>
      </c>
      <c r="J15" s="11"/>
      <c r="K15" s="48">
        <v>45146540</v>
      </c>
      <c r="L15" s="50"/>
      <c r="M15" s="10" t="s">
        <v>25</v>
      </c>
      <c r="N15" s="75"/>
      <c r="O15" s="50"/>
      <c r="P15" s="91">
        <f t="shared" si="0"/>
        <v>45146540</v>
      </c>
      <c r="Q15" s="92"/>
      <c r="R15" s="10" t="s">
        <v>25</v>
      </c>
    </row>
    <row r="16" spans="3:18" ht="30" customHeight="1">
      <c r="C16" s="63" t="s">
        <v>1018</v>
      </c>
      <c r="D16" s="49"/>
      <c r="E16" s="50"/>
      <c r="F16" s="8">
        <v>520</v>
      </c>
      <c r="G16" s="104" t="s">
        <v>1019</v>
      </c>
      <c r="H16" s="50"/>
      <c r="I16" s="9">
        <v>45146540</v>
      </c>
      <c r="J16" s="11"/>
      <c r="K16" s="48">
        <v>45146540</v>
      </c>
      <c r="L16" s="50"/>
      <c r="M16" s="10" t="s">
        <v>25</v>
      </c>
      <c r="N16" s="75"/>
      <c r="O16" s="50"/>
      <c r="P16" s="91">
        <f t="shared" si="0"/>
        <v>45146540</v>
      </c>
      <c r="Q16" s="92"/>
      <c r="R16" s="10" t="s">
        <v>25</v>
      </c>
    </row>
    <row r="17" spans="3:18" ht="30" customHeight="1">
      <c r="C17" s="63" t="s">
        <v>1020</v>
      </c>
      <c r="D17" s="49"/>
      <c r="E17" s="50"/>
      <c r="F17" s="8">
        <v>520</v>
      </c>
      <c r="G17" s="104" t="s">
        <v>1021</v>
      </c>
      <c r="H17" s="50"/>
      <c r="I17" s="9">
        <v>-37079510</v>
      </c>
      <c r="J17" s="11"/>
      <c r="K17" s="48">
        <v>-3072300</v>
      </c>
      <c r="L17" s="50"/>
      <c r="M17" s="10" t="s">
        <v>25</v>
      </c>
      <c r="N17" s="75"/>
      <c r="O17" s="50"/>
      <c r="P17" s="91">
        <f t="shared" si="0"/>
        <v>-3072300</v>
      </c>
      <c r="Q17" s="92"/>
      <c r="R17" s="10" t="s">
        <v>25</v>
      </c>
    </row>
    <row r="18" spans="3:18" ht="30" customHeight="1">
      <c r="C18" s="63" t="s">
        <v>1022</v>
      </c>
      <c r="D18" s="49"/>
      <c r="E18" s="50"/>
      <c r="F18" s="8">
        <v>520</v>
      </c>
      <c r="G18" s="104" t="s">
        <v>1023</v>
      </c>
      <c r="H18" s="50"/>
      <c r="I18" s="9">
        <v>-3072300</v>
      </c>
      <c r="J18" s="11"/>
      <c r="K18" s="48">
        <v>-3072300</v>
      </c>
      <c r="L18" s="50"/>
      <c r="M18" s="10" t="s">
        <v>25</v>
      </c>
      <c r="N18" s="75"/>
      <c r="O18" s="50"/>
      <c r="P18" s="91">
        <f t="shared" si="0"/>
        <v>-3072300</v>
      </c>
      <c r="Q18" s="92"/>
      <c r="R18" s="10" t="s">
        <v>25</v>
      </c>
    </row>
    <row r="19" spans="3:18" ht="30" customHeight="1">
      <c r="C19" s="63" t="s">
        <v>1024</v>
      </c>
      <c r="D19" s="49"/>
      <c r="E19" s="50"/>
      <c r="F19" s="8">
        <v>520</v>
      </c>
      <c r="G19" s="104" t="s">
        <v>1025</v>
      </c>
      <c r="H19" s="50"/>
      <c r="I19" s="9">
        <v>-2143000</v>
      </c>
      <c r="J19" s="11"/>
      <c r="K19" s="48">
        <v>-2143000</v>
      </c>
      <c r="L19" s="50"/>
      <c r="M19" s="10" t="s">
        <v>25</v>
      </c>
      <c r="N19" s="75"/>
      <c r="O19" s="50"/>
      <c r="P19" s="91">
        <f t="shared" si="0"/>
        <v>-2143000</v>
      </c>
      <c r="Q19" s="92"/>
      <c r="R19" s="10" t="s">
        <v>25</v>
      </c>
    </row>
    <row r="20" spans="3:18" ht="30" customHeight="1">
      <c r="C20" s="63" t="s">
        <v>1026</v>
      </c>
      <c r="D20" s="49"/>
      <c r="E20" s="50"/>
      <c r="F20" s="8">
        <v>520</v>
      </c>
      <c r="G20" s="104" t="s">
        <v>1027</v>
      </c>
      <c r="H20" s="50"/>
      <c r="I20" s="9">
        <v>-2143000</v>
      </c>
      <c r="J20" s="11"/>
      <c r="K20" s="48">
        <v>-2143000</v>
      </c>
      <c r="L20" s="50"/>
      <c r="M20" s="10" t="s">
        <v>25</v>
      </c>
      <c r="N20" s="75"/>
      <c r="O20" s="50"/>
      <c r="P20" s="91">
        <f t="shared" si="0"/>
        <v>-2143000</v>
      </c>
      <c r="Q20" s="92"/>
      <c r="R20" s="10" t="s">
        <v>25</v>
      </c>
    </row>
    <row r="21" spans="3:18" ht="30" customHeight="1">
      <c r="C21" s="63" t="s">
        <v>1028</v>
      </c>
      <c r="D21" s="49"/>
      <c r="E21" s="50"/>
      <c r="F21" s="8">
        <v>520</v>
      </c>
      <c r="G21" s="104" t="s">
        <v>1029</v>
      </c>
      <c r="H21" s="50"/>
      <c r="I21" s="9">
        <v>-2143000</v>
      </c>
      <c r="J21" s="11"/>
      <c r="K21" s="48">
        <v>-2143000</v>
      </c>
      <c r="L21" s="50"/>
      <c r="M21" s="10" t="s">
        <v>25</v>
      </c>
      <c r="N21" s="75"/>
      <c r="O21" s="50"/>
      <c r="P21" s="91">
        <f t="shared" si="0"/>
        <v>-2143000</v>
      </c>
      <c r="Q21" s="92"/>
      <c r="R21" s="10" t="s">
        <v>25</v>
      </c>
    </row>
    <row r="22" spans="3:18" ht="30" customHeight="1">
      <c r="C22" s="63" t="s">
        <v>1030</v>
      </c>
      <c r="D22" s="49"/>
      <c r="E22" s="50"/>
      <c r="F22" s="8">
        <v>520</v>
      </c>
      <c r="G22" s="104" t="s">
        <v>1031</v>
      </c>
      <c r="H22" s="50"/>
      <c r="I22" s="9">
        <v>-2143000</v>
      </c>
      <c r="J22" s="11"/>
      <c r="K22" s="48">
        <v>-2143000</v>
      </c>
      <c r="L22" s="50"/>
      <c r="M22" s="10" t="s">
        <v>25</v>
      </c>
      <c r="N22" s="75"/>
      <c r="O22" s="50"/>
      <c r="P22" s="91">
        <f t="shared" si="0"/>
        <v>-2143000</v>
      </c>
      <c r="Q22" s="92"/>
      <c r="R22" s="10" t="s">
        <v>25</v>
      </c>
    </row>
    <row r="23" spans="3:18" ht="30" customHeight="1">
      <c r="C23" s="63" t="s">
        <v>1032</v>
      </c>
      <c r="D23" s="49"/>
      <c r="E23" s="50"/>
      <c r="F23" s="8">
        <v>520</v>
      </c>
      <c r="G23" s="104" t="s">
        <v>1033</v>
      </c>
      <c r="H23" s="50"/>
      <c r="I23" s="9">
        <v>2800000</v>
      </c>
      <c r="J23" s="11"/>
      <c r="K23" s="48">
        <v>15000000</v>
      </c>
      <c r="L23" s="50"/>
      <c r="M23" s="10" t="s">
        <v>25</v>
      </c>
      <c r="N23" s="75"/>
      <c r="O23" s="50"/>
      <c r="P23" s="91">
        <f t="shared" si="0"/>
        <v>15000000</v>
      </c>
      <c r="Q23" s="92"/>
      <c r="R23" s="10" t="s">
        <v>25</v>
      </c>
    </row>
    <row r="24" spans="3:18" ht="30" customHeight="1">
      <c r="C24" s="63" t="s">
        <v>1034</v>
      </c>
      <c r="D24" s="49"/>
      <c r="E24" s="50"/>
      <c r="F24" s="8">
        <v>520</v>
      </c>
      <c r="G24" s="104" t="s">
        <v>1035</v>
      </c>
      <c r="H24" s="50"/>
      <c r="I24" s="9">
        <v>2800000</v>
      </c>
      <c r="J24" s="11"/>
      <c r="K24" s="48">
        <v>15000000</v>
      </c>
      <c r="L24" s="50"/>
      <c r="M24" s="10" t="s">
        <v>25</v>
      </c>
      <c r="N24" s="75"/>
      <c r="O24" s="50"/>
      <c r="P24" s="91">
        <f t="shared" si="0"/>
        <v>15000000</v>
      </c>
      <c r="Q24" s="92"/>
      <c r="R24" s="10" t="s">
        <v>25</v>
      </c>
    </row>
    <row r="25" spans="3:18" ht="30" customHeight="1">
      <c r="C25" s="63" t="s">
        <v>1036</v>
      </c>
      <c r="D25" s="49"/>
      <c r="E25" s="50"/>
      <c r="F25" s="8">
        <v>520</v>
      </c>
      <c r="G25" s="104" t="s">
        <v>1037</v>
      </c>
      <c r="H25" s="50"/>
      <c r="I25" s="9">
        <v>2800000</v>
      </c>
      <c r="J25" s="11"/>
      <c r="K25" s="48">
        <v>15000000</v>
      </c>
      <c r="L25" s="50"/>
      <c r="M25" s="10" t="s">
        <v>25</v>
      </c>
      <c r="N25" s="75"/>
      <c r="O25" s="50"/>
      <c r="P25" s="91">
        <f t="shared" si="0"/>
        <v>15000000</v>
      </c>
      <c r="Q25" s="92"/>
      <c r="R25" s="10" t="s">
        <v>25</v>
      </c>
    </row>
    <row r="26" spans="3:18" ht="30" customHeight="1">
      <c r="C26" s="63" t="s">
        <v>1038</v>
      </c>
      <c r="D26" s="49"/>
      <c r="E26" s="50"/>
      <c r="F26" s="8">
        <v>520</v>
      </c>
      <c r="G26" s="104" t="s">
        <v>1039</v>
      </c>
      <c r="H26" s="50"/>
      <c r="I26" s="9">
        <v>-2800000</v>
      </c>
      <c r="J26" s="11"/>
      <c r="K26" s="48">
        <v>-15000000</v>
      </c>
      <c r="L26" s="50"/>
      <c r="M26" s="10" t="s">
        <v>25</v>
      </c>
      <c r="N26" s="75"/>
      <c r="O26" s="50"/>
      <c r="P26" s="91">
        <f t="shared" si="0"/>
        <v>-15000000</v>
      </c>
      <c r="Q26" s="92"/>
      <c r="R26" s="10" t="s">
        <v>25</v>
      </c>
    </row>
    <row r="27" spans="3:18" ht="30" customHeight="1">
      <c r="C27" s="63" t="s">
        <v>1040</v>
      </c>
      <c r="D27" s="49"/>
      <c r="E27" s="50"/>
      <c r="F27" s="8">
        <v>520</v>
      </c>
      <c r="G27" s="104" t="s">
        <v>1041</v>
      </c>
      <c r="H27" s="50"/>
      <c r="I27" s="9">
        <v>-2800000</v>
      </c>
      <c r="J27" s="11"/>
      <c r="K27" s="48">
        <v>-15000000</v>
      </c>
      <c r="L27" s="50"/>
      <c r="M27" s="10" t="s">
        <v>25</v>
      </c>
      <c r="N27" s="75"/>
      <c r="O27" s="50"/>
      <c r="P27" s="91">
        <f t="shared" si="0"/>
        <v>-15000000</v>
      </c>
      <c r="Q27" s="92"/>
      <c r="R27" s="10" t="s">
        <v>25</v>
      </c>
    </row>
    <row r="28" spans="3:18" ht="30" customHeight="1">
      <c r="C28" s="63" t="s">
        <v>1042</v>
      </c>
      <c r="D28" s="49"/>
      <c r="E28" s="50"/>
      <c r="F28" s="8">
        <v>520</v>
      </c>
      <c r="G28" s="104" t="s">
        <v>1043</v>
      </c>
      <c r="H28" s="50"/>
      <c r="I28" s="9">
        <v>-2800000</v>
      </c>
      <c r="J28" s="11"/>
      <c r="K28" s="48">
        <v>-15000000</v>
      </c>
      <c r="L28" s="50"/>
      <c r="M28" s="10" t="s">
        <v>25</v>
      </c>
      <c r="N28" s="75"/>
      <c r="O28" s="50"/>
      <c r="P28" s="91">
        <f t="shared" si="0"/>
        <v>-15000000</v>
      </c>
      <c r="Q28" s="92"/>
      <c r="R28" s="10" t="s">
        <v>25</v>
      </c>
    </row>
    <row r="29" spans="3:18" ht="30" customHeight="1">
      <c r="C29" s="63" t="s">
        <v>1044</v>
      </c>
      <c r="D29" s="49"/>
      <c r="E29" s="50"/>
      <c r="F29" s="8">
        <v>700</v>
      </c>
      <c r="G29" s="104" t="s">
        <v>24</v>
      </c>
      <c r="H29" s="50"/>
      <c r="I29" s="9">
        <v>59481038.37</v>
      </c>
      <c r="J29" s="11"/>
      <c r="K29" s="48">
        <v>7000000</v>
      </c>
      <c r="L29" s="50"/>
      <c r="M29" s="10" t="s">
        <v>25</v>
      </c>
      <c r="N29" s="48">
        <v>88088781.12</v>
      </c>
      <c r="O29" s="50"/>
      <c r="P29" s="91">
        <f t="shared" si="0"/>
        <v>-81088781.12</v>
      </c>
      <c r="Q29" s="92"/>
      <c r="R29" s="10" t="s">
        <v>25</v>
      </c>
    </row>
    <row r="30" spans="3:18" ht="30" customHeight="1">
      <c r="C30" s="63" t="s">
        <v>1045</v>
      </c>
      <c r="D30" s="49"/>
      <c r="E30" s="50"/>
      <c r="F30" s="8">
        <v>700</v>
      </c>
      <c r="G30" s="104" t="s">
        <v>24</v>
      </c>
      <c r="H30" s="50"/>
      <c r="I30" s="9">
        <v>59481038.37</v>
      </c>
      <c r="J30" s="11"/>
      <c r="K30" s="48">
        <v>7000000</v>
      </c>
      <c r="L30" s="50"/>
      <c r="M30" s="10" t="s">
        <v>25</v>
      </c>
      <c r="N30" s="48">
        <v>88088781.12</v>
      </c>
      <c r="O30" s="50"/>
      <c r="P30" s="91">
        <f t="shared" si="0"/>
        <v>-81088781.12</v>
      </c>
      <c r="Q30" s="92"/>
      <c r="R30" s="10" t="s">
        <v>25</v>
      </c>
    </row>
    <row r="31" spans="3:18" ht="30" customHeight="1">
      <c r="C31" s="63" t="s">
        <v>1046</v>
      </c>
      <c r="D31" s="49"/>
      <c r="E31" s="50"/>
      <c r="F31" s="8">
        <v>710</v>
      </c>
      <c r="G31" s="104" t="s">
        <v>1047</v>
      </c>
      <c r="H31" s="50"/>
      <c r="I31" s="9">
        <v>-3029756570.29</v>
      </c>
      <c r="J31" s="11"/>
      <c r="K31" s="48">
        <v>-2250924303.29</v>
      </c>
      <c r="L31" s="50"/>
      <c r="M31" s="10" t="s">
        <v>25</v>
      </c>
      <c r="N31" s="48">
        <v>-152038071.57</v>
      </c>
      <c r="O31" s="50"/>
      <c r="P31" s="91">
        <f t="shared" si="0"/>
        <v>-2098886231.72</v>
      </c>
      <c r="Q31" s="92"/>
      <c r="R31" s="10" t="s">
        <v>25</v>
      </c>
    </row>
    <row r="32" spans="3:18" ht="30" customHeight="1">
      <c r="C32" s="63" t="s">
        <v>1048</v>
      </c>
      <c r="D32" s="49"/>
      <c r="E32" s="50"/>
      <c r="F32" s="8">
        <v>710</v>
      </c>
      <c r="G32" s="104" t="s">
        <v>1049</v>
      </c>
      <c r="H32" s="50"/>
      <c r="I32" s="9">
        <v>-3029756570.29</v>
      </c>
      <c r="J32" s="11"/>
      <c r="K32" s="48">
        <v>-2250924303.29</v>
      </c>
      <c r="L32" s="50"/>
      <c r="M32" s="10" t="s">
        <v>25</v>
      </c>
      <c r="N32" s="48">
        <v>-152038071.57</v>
      </c>
      <c r="O32" s="50"/>
      <c r="P32" s="91">
        <f t="shared" si="0"/>
        <v>-2098886231.72</v>
      </c>
      <c r="Q32" s="92"/>
      <c r="R32" s="10" t="s">
        <v>25</v>
      </c>
    </row>
    <row r="33" spans="3:18" ht="30" customHeight="1">
      <c r="C33" s="63" t="s">
        <v>1050</v>
      </c>
      <c r="D33" s="49"/>
      <c r="E33" s="50"/>
      <c r="F33" s="8">
        <v>710</v>
      </c>
      <c r="G33" s="104" t="s">
        <v>1051</v>
      </c>
      <c r="H33" s="50"/>
      <c r="I33" s="9">
        <v>-3029756570.29</v>
      </c>
      <c r="J33" s="11"/>
      <c r="K33" s="48">
        <v>-2250924303.29</v>
      </c>
      <c r="L33" s="50"/>
      <c r="M33" s="10" t="s">
        <v>25</v>
      </c>
      <c r="N33" s="48">
        <v>-152038071.57</v>
      </c>
      <c r="O33" s="50"/>
      <c r="P33" s="91">
        <f t="shared" si="0"/>
        <v>-2098886231.72</v>
      </c>
      <c r="Q33" s="92"/>
      <c r="R33" s="10" t="s">
        <v>25</v>
      </c>
    </row>
    <row r="34" spans="3:18" ht="30" customHeight="1">
      <c r="C34" s="63" t="s">
        <v>1052</v>
      </c>
      <c r="D34" s="49"/>
      <c r="E34" s="50"/>
      <c r="F34" s="8">
        <v>710</v>
      </c>
      <c r="G34" s="104" t="s">
        <v>1053</v>
      </c>
      <c r="H34" s="50"/>
      <c r="I34" s="9">
        <v>-2228725839.29</v>
      </c>
      <c r="J34" s="11"/>
      <c r="K34" s="48">
        <v>-2250924303.29</v>
      </c>
      <c r="L34" s="50"/>
      <c r="M34" s="10" t="s">
        <v>25</v>
      </c>
      <c r="N34" s="48">
        <v>-152038071.57</v>
      </c>
      <c r="O34" s="50"/>
      <c r="P34" s="91">
        <f t="shared" si="0"/>
        <v>-2098886231.72</v>
      </c>
      <c r="Q34" s="92"/>
      <c r="R34" s="10" t="s">
        <v>25</v>
      </c>
    </row>
    <row r="35" spans="3:18" ht="30" customHeight="1">
      <c r="C35" s="63" t="s">
        <v>1054</v>
      </c>
      <c r="D35" s="49"/>
      <c r="E35" s="50"/>
      <c r="F35" s="8">
        <v>720</v>
      </c>
      <c r="G35" s="104" t="s">
        <v>1055</v>
      </c>
      <c r="H35" s="50"/>
      <c r="I35" s="9">
        <v>3089237608.66</v>
      </c>
      <c r="J35" s="11"/>
      <c r="K35" s="48">
        <v>2257924303.29</v>
      </c>
      <c r="L35" s="50"/>
      <c r="M35" s="10" t="s">
        <v>25</v>
      </c>
      <c r="N35" s="48">
        <v>240126852.69</v>
      </c>
      <c r="O35" s="50"/>
      <c r="P35" s="91">
        <f t="shared" si="0"/>
        <v>2017797450.6</v>
      </c>
      <c r="Q35" s="92"/>
      <c r="R35" s="10" t="s">
        <v>25</v>
      </c>
    </row>
    <row r="36" spans="3:18" ht="30" customHeight="1">
      <c r="C36" s="63" t="s">
        <v>1056</v>
      </c>
      <c r="D36" s="49"/>
      <c r="E36" s="50"/>
      <c r="F36" s="8">
        <v>720</v>
      </c>
      <c r="G36" s="104" t="s">
        <v>1057</v>
      </c>
      <c r="H36" s="50"/>
      <c r="I36" s="9">
        <v>3089237608.66</v>
      </c>
      <c r="J36" s="11"/>
      <c r="K36" s="48">
        <v>2257924303.29</v>
      </c>
      <c r="L36" s="50"/>
      <c r="M36" s="10" t="s">
        <v>25</v>
      </c>
      <c r="N36" s="48">
        <v>240126852.69</v>
      </c>
      <c r="O36" s="50"/>
      <c r="P36" s="91">
        <f t="shared" si="0"/>
        <v>2017797450.6</v>
      </c>
      <c r="Q36" s="92"/>
      <c r="R36" s="10" t="s">
        <v>25</v>
      </c>
    </row>
    <row r="37" spans="3:18" ht="30" customHeight="1">
      <c r="C37" s="63" t="s">
        <v>1058</v>
      </c>
      <c r="D37" s="49"/>
      <c r="E37" s="50"/>
      <c r="F37" s="8">
        <v>720</v>
      </c>
      <c r="G37" s="104" t="s">
        <v>1059</v>
      </c>
      <c r="H37" s="50"/>
      <c r="I37" s="9">
        <v>3089237608.66</v>
      </c>
      <c r="J37" s="11"/>
      <c r="K37" s="48">
        <v>2257924303.29</v>
      </c>
      <c r="L37" s="50"/>
      <c r="M37" s="10" t="s">
        <v>25</v>
      </c>
      <c r="N37" s="48">
        <v>240126852.69</v>
      </c>
      <c r="O37" s="50"/>
      <c r="P37" s="91">
        <f t="shared" si="0"/>
        <v>2017797450.6</v>
      </c>
      <c r="Q37" s="92"/>
      <c r="R37" s="10" t="s">
        <v>25</v>
      </c>
    </row>
    <row r="38" spans="3:18" ht="30" customHeight="1">
      <c r="C38" s="63" t="s">
        <v>1060</v>
      </c>
      <c r="D38" s="49"/>
      <c r="E38" s="50"/>
      <c r="F38" s="8">
        <v>720</v>
      </c>
      <c r="G38" s="104" t="s">
        <v>1061</v>
      </c>
      <c r="H38" s="50"/>
      <c r="I38" s="9">
        <v>2150490745.29</v>
      </c>
      <c r="J38" s="11"/>
      <c r="K38" s="48">
        <v>2257924303.29</v>
      </c>
      <c r="L38" s="50"/>
      <c r="M38" s="10" t="s">
        <v>25</v>
      </c>
      <c r="N38" s="48">
        <v>240126852.69</v>
      </c>
      <c r="O38" s="50"/>
      <c r="P38" s="91">
        <f t="shared" si="0"/>
        <v>2017797450.6</v>
      </c>
      <c r="Q38" s="92"/>
      <c r="R38" s="10" t="s">
        <v>25</v>
      </c>
    </row>
    <row r="39" ht="11.25" customHeight="1"/>
    <row r="40" spans="4:12" ht="20.25" customHeight="1">
      <c r="D40" s="113"/>
      <c r="E40" s="52"/>
      <c r="F40" s="52"/>
      <c r="G40" s="52"/>
      <c r="H40" s="52"/>
      <c r="I40" s="52"/>
      <c r="J40" s="114"/>
      <c r="K40" s="52"/>
      <c r="L40" s="52"/>
    </row>
    <row r="41" spans="4:12" ht="20.25" customHeight="1">
      <c r="D41" s="113"/>
      <c r="E41" s="52"/>
      <c r="F41" s="52"/>
      <c r="G41" s="52"/>
      <c r="H41" s="52"/>
      <c r="I41" s="52"/>
      <c r="J41" s="114"/>
      <c r="K41" s="52"/>
      <c r="L41" s="52"/>
    </row>
    <row r="42" spans="4:12" ht="17.25" customHeight="1">
      <c r="D42" s="107" t="s">
        <v>1065</v>
      </c>
      <c r="E42" s="52"/>
      <c r="F42" s="52"/>
      <c r="G42" s="52"/>
      <c r="H42" s="52"/>
      <c r="I42" s="52"/>
      <c r="J42" s="108" t="s">
        <v>1063</v>
      </c>
      <c r="K42" s="52"/>
      <c r="L42" s="52"/>
    </row>
    <row r="43" spans="4:12" ht="16.5" customHeight="1">
      <c r="D43" s="107" t="s">
        <v>0</v>
      </c>
      <c r="E43" s="52"/>
      <c r="F43" s="52"/>
      <c r="G43" s="52"/>
      <c r="H43" s="52"/>
      <c r="I43" s="52"/>
      <c r="J43" s="111" t="s">
        <v>1062</v>
      </c>
      <c r="K43" s="112"/>
      <c r="L43" s="112"/>
    </row>
    <row r="44" spans="4:12" ht="16.5" customHeight="1">
      <c r="D44" s="34"/>
      <c r="J44" s="35"/>
      <c r="K44" s="36"/>
      <c r="L44" s="36"/>
    </row>
    <row r="45" spans="4:12" ht="14.25" customHeight="1">
      <c r="D45" s="107" t="s">
        <v>1066</v>
      </c>
      <c r="E45" s="52"/>
      <c r="F45" s="52"/>
      <c r="G45" s="52"/>
      <c r="H45" s="52"/>
      <c r="I45" s="52"/>
      <c r="J45" s="108" t="s">
        <v>1064</v>
      </c>
      <c r="K45" s="52"/>
      <c r="L45" s="52"/>
    </row>
    <row r="46" spans="4:12" ht="12.75" customHeight="1">
      <c r="D46" s="107" t="s">
        <v>0</v>
      </c>
      <c r="E46" s="52"/>
      <c r="F46" s="52"/>
      <c r="G46" s="52"/>
      <c r="H46" s="52"/>
      <c r="I46" s="52"/>
      <c r="J46" s="109" t="s">
        <v>1062</v>
      </c>
      <c r="K46" s="110"/>
      <c r="L46" s="110"/>
    </row>
  </sheetData>
  <sheetProtection/>
  <mergeCells count="161">
    <mergeCell ref="P38:Q38"/>
    <mergeCell ref="N36:O36"/>
    <mergeCell ref="N38:O38"/>
    <mergeCell ref="K38:L38"/>
    <mergeCell ref="C38:E38"/>
    <mergeCell ref="G38:H38"/>
    <mergeCell ref="D45:I45"/>
    <mergeCell ref="J45:L45"/>
    <mergeCell ref="D46:I46"/>
    <mergeCell ref="J46:L46"/>
    <mergeCell ref="D42:I42"/>
    <mergeCell ref="J42:L42"/>
    <mergeCell ref="D43:I43"/>
    <mergeCell ref="J43:L43"/>
    <mergeCell ref="D40:I40"/>
    <mergeCell ref="J40:L40"/>
    <mergeCell ref="D41:I41"/>
    <mergeCell ref="J41:L41"/>
    <mergeCell ref="P36:Q36"/>
    <mergeCell ref="P37:Q37"/>
    <mergeCell ref="N35:O35"/>
    <mergeCell ref="C36:E36"/>
    <mergeCell ref="G36:H36"/>
    <mergeCell ref="K36:L36"/>
    <mergeCell ref="C35:E35"/>
    <mergeCell ref="G35:H35"/>
    <mergeCell ref="K35:L35"/>
    <mergeCell ref="C37:E37"/>
    <mergeCell ref="G37:H37"/>
    <mergeCell ref="K37:L37"/>
    <mergeCell ref="N37:O37"/>
    <mergeCell ref="P32:Q32"/>
    <mergeCell ref="N31:O31"/>
    <mergeCell ref="P33:Q33"/>
    <mergeCell ref="N33:O33"/>
    <mergeCell ref="K33:L33"/>
    <mergeCell ref="C33:E33"/>
    <mergeCell ref="G33:H33"/>
    <mergeCell ref="N34:O34"/>
    <mergeCell ref="C34:E34"/>
    <mergeCell ref="G34:H34"/>
    <mergeCell ref="K34:L34"/>
    <mergeCell ref="P35:Q35"/>
    <mergeCell ref="K27:L27"/>
    <mergeCell ref="C27:E27"/>
    <mergeCell ref="G27:H27"/>
    <mergeCell ref="N28:O28"/>
    <mergeCell ref="C28:E28"/>
    <mergeCell ref="G28:H28"/>
    <mergeCell ref="K28:L28"/>
    <mergeCell ref="C29:E29"/>
    <mergeCell ref="G29:H29"/>
    <mergeCell ref="K29:L29"/>
    <mergeCell ref="N29:O29"/>
    <mergeCell ref="P30:Q30"/>
    <mergeCell ref="N30:O30"/>
    <mergeCell ref="K30:L30"/>
    <mergeCell ref="C30:E30"/>
    <mergeCell ref="G30:H30"/>
    <mergeCell ref="C31:E31"/>
    <mergeCell ref="G31:H31"/>
    <mergeCell ref="K31:L31"/>
    <mergeCell ref="C32:E32"/>
    <mergeCell ref="G32:H32"/>
    <mergeCell ref="K32:L32"/>
    <mergeCell ref="N32:O32"/>
    <mergeCell ref="P29:Q29"/>
    <mergeCell ref="P24:Q24"/>
    <mergeCell ref="P26:Q26"/>
    <mergeCell ref="N23:O23"/>
    <mergeCell ref="P31:Q31"/>
    <mergeCell ref="K23:L23"/>
    <mergeCell ref="C23:E23"/>
    <mergeCell ref="G23:H23"/>
    <mergeCell ref="N24:O24"/>
    <mergeCell ref="C25:E25"/>
    <mergeCell ref="G25:H25"/>
    <mergeCell ref="K25:L25"/>
    <mergeCell ref="C24:E24"/>
    <mergeCell ref="G24:H24"/>
    <mergeCell ref="K24:L24"/>
    <mergeCell ref="C26:E26"/>
    <mergeCell ref="G26:H26"/>
    <mergeCell ref="K26:L26"/>
    <mergeCell ref="N26:O26"/>
    <mergeCell ref="N25:O25"/>
    <mergeCell ref="P27:Q27"/>
    <mergeCell ref="N27:O27"/>
    <mergeCell ref="P22:Q22"/>
    <mergeCell ref="P25:Q25"/>
    <mergeCell ref="P23:Q23"/>
    <mergeCell ref="C21:E21"/>
    <mergeCell ref="G21:H21"/>
    <mergeCell ref="K21:L21"/>
    <mergeCell ref="C22:E22"/>
    <mergeCell ref="G22:H22"/>
    <mergeCell ref="K22:L22"/>
    <mergeCell ref="N22:O22"/>
    <mergeCell ref="N21:O21"/>
    <mergeCell ref="P20:Q20"/>
    <mergeCell ref="P21:Q21"/>
    <mergeCell ref="N19:O19"/>
    <mergeCell ref="C20:E20"/>
    <mergeCell ref="G20:H20"/>
    <mergeCell ref="K20:L20"/>
    <mergeCell ref="C19:E19"/>
    <mergeCell ref="G19:H19"/>
    <mergeCell ref="K19:L19"/>
    <mergeCell ref="N20:O20"/>
    <mergeCell ref="P18:Q18"/>
    <mergeCell ref="N17:O17"/>
    <mergeCell ref="C18:E18"/>
    <mergeCell ref="G18:H18"/>
    <mergeCell ref="K18:L18"/>
    <mergeCell ref="C17:E17"/>
    <mergeCell ref="G17:H17"/>
    <mergeCell ref="K17:L17"/>
    <mergeCell ref="P19:Q19"/>
    <mergeCell ref="N18:O18"/>
    <mergeCell ref="C16:E16"/>
    <mergeCell ref="G16:H16"/>
    <mergeCell ref="K16:L16"/>
    <mergeCell ref="C15:E15"/>
    <mergeCell ref="G15:H15"/>
    <mergeCell ref="K15:L15"/>
    <mergeCell ref="P17:Q17"/>
    <mergeCell ref="N16:O16"/>
    <mergeCell ref="P16:Q16"/>
    <mergeCell ref="P13:Q13"/>
    <mergeCell ref="N12:O12"/>
    <mergeCell ref="P12:Q12"/>
    <mergeCell ref="P14:Q14"/>
    <mergeCell ref="N14:O14"/>
    <mergeCell ref="K14:L14"/>
    <mergeCell ref="C14:E14"/>
    <mergeCell ref="G14:H14"/>
    <mergeCell ref="N15:O15"/>
    <mergeCell ref="B10:E10"/>
    <mergeCell ref="P10:Q10"/>
    <mergeCell ref="I10:L10"/>
    <mergeCell ref="G10:H10"/>
    <mergeCell ref="P34:Q34"/>
    <mergeCell ref="P28:Q28"/>
    <mergeCell ref="P15:Q15"/>
    <mergeCell ref="P11:Q11"/>
    <mergeCell ref="G6:I6"/>
    <mergeCell ref="B6:E6"/>
    <mergeCell ref="J9:Q9"/>
    <mergeCell ref="Q6:R6"/>
    <mergeCell ref="J6:K6"/>
    <mergeCell ref="C11:E11"/>
    <mergeCell ref="G11:H11"/>
    <mergeCell ref="K11:L11"/>
    <mergeCell ref="N11:O11"/>
    <mergeCell ref="C12:E12"/>
    <mergeCell ref="G12:H12"/>
    <mergeCell ref="K12:L12"/>
    <mergeCell ref="C13:E13"/>
    <mergeCell ref="G13:H13"/>
    <mergeCell ref="K13:L13"/>
    <mergeCell ref="N13:O13"/>
  </mergeCells>
  <printOptions/>
  <pageMargins left="0.1968503937007874" right="0.1968503937007874" top="0.3937007874015748" bottom="0.6692913385826772" header="0.3937007874015748" footer="0.3937007874015748"/>
  <pageSetup horizontalDpi="300" verticalDpi="300" orientation="landscape" paperSize="8" scale="90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2015-02-17T11:47:14Z</cp:lastPrinted>
  <dcterms:created xsi:type="dcterms:W3CDTF">2015-02-16T06:20:48Z</dcterms:created>
  <dcterms:modified xsi:type="dcterms:W3CDTF">2015-04-24T10:09:54Z</dcterms:modified>
  <cp:category/>
  <cp:version/>
  <cp:contentType/>
  <cp:contentStatus/>
</cp:coreProperties>
</file>