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Бюджет!$J$256</definedName>
    <definedName name="SIGN" localSheetId="0">Бюджет!$A$15:$H$15</definedName>
  </definedNames>
  <calcPr calcId="145621"/>
</workbook>
</file>

<file path=xl/calcChain.xml><?xml version="1.0" encoding="utf-8"?>
<calcChain xmlns="http://schemas.openxmlformats.org/spreadsheetml/2006/main">
  <c r="I252" i="1"/>
  <c r="I250"/>
  <c r="I249"/>
  <c r="I251"/>
  <c r="I248"/>
  <c r="I247"/>
  <c r="I246"/>
  <c r="I245"/>
  <c r="I244"/>
  <c r="I243"/>
  <c r="I239"/>
  <c r="I237"/>
  <c r="I241"/>
  <c r="I242"/>
  <c r="I240"/>
  <c r="I238"/>
  <c r="I236"/>
  <c r="I235"/>
  <c r="I234"/>
  <c r="I233"/>
  <c r="I232"/>
  <c r="I231"/>
  <c r="I230"/>
  <c r="I229"/>
  <c r="I228"/>
  <c r="I227"/>
  <c r="I226"/>
  <c r="I215"/>
  <c r="I216"/>
  <c r="I217"/>
  <c r="I214"/>
  <c r="I213"/>
  <c r="I225"/>
  <c r="I224"/>
  <c r="I223"/>
  <c r="I222"/>
  <c r="I221"/>
  <c r="I219"/>
  <c r="I218"/>
  <c r="I220"/>
  <c r="I209"/>
  <c r="I212"/>
  <c r="I211"/>
  <c r="I210"/>
  <c r="I208"/>
  <c r="I207"/>
  <c r="I206"/>
  <c r="I204"/>
  <c r="I203"/>
  <c r="I202"/>
  <c r="I201"/>
  <c r="I200"/>
  <c r="I205"/>
  <c r="I199"/>
  <c r="I197"/>
  <c r="I195"/>
  <c r="I198"/>
  <c r="I196"/>
  <c r="I194"/>
  <c r="I193"/>
  <c r="I190"/>
  <c r="I191"/>
  <c r="I192"/>
  <c r="I189"/>
  <c r="I188"/>
  <c r="I187"/>
  <c r="I186"/>
  <c r="I185"/>
  <c r="I184"/>
  <c r="I183"/>
  <c r="I182"/>
  <c r="I181"/>
  <c r="I180"/>
  <c r="I178"/>
  <c r="I179"/>
  <c r="I177"/>
  <c r="I176"/>
  <c r="I175"/>
  <c r="I174"/>
  <c r="I169"/>
  <c r="I168"/>
  <c r="I167"/>
  <c r="I173"/>
  <c r="I172"/>
  <c r="I171"/>
  <c r="I170"/>
  <c r="I166"/>
  <c r="I165"/>
  <c r="I164"/>
  <c r="I163"/>
  <c r="I162"/>
  <c r="I161"/>
  <c r="I160"/>
  <c r="I158"/>
  <c r="I159"/>
  <c r="I157"/>
  <c r="I155"/>
  <c r="I156"/>
  <c r="I154"/>
  <c r="I153"/>
  <c r="I146"/>
  <c r="I145"/>
  <c r="I144"/>
  <c r="I152"/>
  <c r="I151"/>
  <c r="I150"/>
  <c r="I149"/>
  <c r="I142"/>
  <c r="I140"/>
  <c r="I148"/>
  <c r="I147"/>
  <c r="I143"/>
  <c r="I139"/>
  <c r="I141"/>
  <c r="I134"/>
  <c r="I133"/>
  <c r="I132"/>
  <c r="I131"/>
  <c r="I135"/>
  <c r="I137"/>
  <c r="I138"/>
  <c r="I136"/>
  <c r="I129"/>
  <c r="I130"/>
  <c r="I128"/>
  <c r="I126"/>
  <c r="I127"/>
  <c r="I125"/>
  <c r="I124"/>
  <c r="I123"/>
  <c r="I122"/>
  <c r="I121"/>
  <c r="I120"/>
  <c r="I119"/>
  <c r="I118"/>
  <c r="I117"/>
  <c r="I116"/>
  <c r="I115"/>
  <c r="I114"/>
  <c r="I112"/>
  <c r="I113"/>
  <c r="I111"/>
  <c r="I110"/>
  <c r="I94"/>
  <c r="I93"/>
  <c r="I88"/>
  <c r="I89"/>
  <c r="I90"/>
  <c r="I91"/>
  <c r="I86"/>
  <c r="I87"/>
  <c r="I85"/>
  <c r="I84"/>
  <c r="I82"/>
  <c r="I81"/>
  <c r="I80"/>
  <c r="I74"/>
  <c r="I75"/>
  <c r="I76"/>
  <c r="I77"/>
  <c r="I78"/>
  <c r="I73"/>
  <c r="I72"/>
  <c r="I70"/>
  <c r="I69"/>
  <c r="I68"/>
  <c r="I66"/>
  <c r="I65"/>
  <c r="I64"/>
  <c r="I63"/>
  <c r="I62"/>
  <c r="I61"/>
  <c r="I59"/>
  <c r="I58"/>
  <c r="I57"/>
  <c r="I56"/>
  <c r="I55"/>
  <c r="I54"/>
  <c r="I47"/>
  <c r="I52"/>
  <c r="I51"/>
  <c r="I50"/>
  <c r="I49"/>
  <c r="I48"/>
  <c r="I46"/>
  <c r="I45"/>
  <c r="I44"/>
  <c r="I40"/>
  <c r="I41"/>
  <c r="I42"/>
  <c r="I39"/>
  <c r="I38"/>
  <c r="I35"/>
  <c r="I36"/>
  <c r="I31"/>
  <c r="I32"/>
  <c r="I33"/>
  <c r="I34"/>
  <c r="I30"/>
  <c r="I29"/>
  <c r="I109"/>
  <c r="I108"/>
  <c r="I107"/>
  <c r="I106"/>
  <c r="I105"/>
  <c r="I104"/>
  <c r="I103"/>
  <c r="I102"/>
  <c r="I101"/>
  <c r="I100"/>
  <c r="I99"/>
  <c r="I98"/>
  <c r="I97"/>
  <c r="I96"/>
  <c r="I95"/>
  <c r="I92"/>
  <c r="I83"/>
  <c r="I79"/>
  <c r="I71"/>
  <c r="I67"/>
  <c r="I60"/>
  <c r="I53"/>
  <c r="I43"/>
  <c r="I37"/>
  <c r="I28"/>
  <c r="I27"/>
  <c r="I24"/>
  <c r="I25"/>
  <c r="I26"/>
  <c r="I23"/>
  <c r="I22"/>
  <c r="I8"/>
  <c r="I9"/>
  <c r="I10"/>
  <c r="I11"/>
  <c r="I12"/>
  <c r="I13"/>
  <c r="I14"/>
  <c r="I15"/>
  <c r="I16"/>
  <c r="I17"/>
  <c r="I18"/>
  <c r="I19"/>
  <c r="I20"/>
  <c r="I21"/>
  <c r="I7"/>
</calcChain>
</file>

<file path=xl/sharedStrings.xml><?xml version="1.0" encoding="utf-8"?>
<sst xmlns="http://schemas.openxmlformats.org/spreadsheetml/2006/main" count="512" uniqueCount="475">
  <si>
    <t>КЦСР</t>
  </si>
  <si>
    <t>Наименование КЦСР</t>
  </si>
  <si>
    <t>Итого</t>
  </si>
  <si>
    <t>0100000000</t>
  </si>
  <si>
    <t>Муниципальная программа "Развитие рынка наружной рекламы в Кировском муниципальном районе Ленинградской области"</t>
  </si>
  <si>
    <t>0140000000</t>
  </si>
  <si>
    <t>Комплексы процессных мероприятий</t>
  </si>
  <si>
    <t>0140100000</t>
  </si>
  <si>
    <t>Комплекс процессных мероприятий "Развитие рынка наружной рекламы в Кировском муниципальном районе Ленинградской области"</t>
  </si>
  <si>
    <t>0140100160</t>
  </si>
  <si>
    <t>Обеспечение деятельности (услуги, работы) муниципальных учреждений</t>
  </si>
  <si>
    <t>0200000000</t>
  </si>
  <si>
    <t>Муниципальная программа "Развитие образования Кировского муниципального района Ленинградской области"</t>
  </si>
  <si>
    <t>0210000000</t>
  </si>
  <si>
    <t>Федеральные проекты, входящие в состав национальных проектов</t>
  </si>
  <si>
    <t>021E100000</t>
  </si>
  <si>
    <t>Федеральный проект "Современная школа"</t>
  </si>
  <si>
    <t>021E151690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</si>
  <si>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</si>
  <si>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021E200000</t>
  </si>
  <si>
    <t>Федеральный проект "Успех каждого ребенка"</t>
  </si>
  <si>
    <t>021E250970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</si>
  <si>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</si>
  <si>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021E400000</t>
  </si>
  <si>
    <t>Федеральный проект "Цифровая образовательная среда"</t>
  </si>
  <si>
    <t>021E452100</t>
  </si>
  <si>
    <t>Обеспечение образовательных организаций материально-технической базой для внедрения цифровой образовательной среды</t>
  </si>
  <si>
    <t>0240000000</t>
  </si>
  <si>
    <t>0240100000</t>
  </si>
  <si>
    <t>Комплекс процессных мероприятий "Обеспечение реализации программ дошкольного образования"</t>
  </si>
  <si>
    <t>0240100160</t>
  </si>
  <si>
    <t>0240111770</t>
  </si>
  <si>
    <t>Оснащение оборудованием детских дошкольных организаций</t>
  </si>
  <si>
    <t>0240111800</t>
  </si>
  <si>
    <t>Обновление содержания дошкольного образования</t>
  </si>
  <si>
    <t>0240111810</t>
  </si>
  <si>
    <t>Создание дополнительных мест в учреждениях дошкольного образования за исключением организации строительства, реконструкции объектов и выкупа</t>
  </si>
  <si>
    <t>0240171350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</si>
  <si>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</si>
  <si>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0240171360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</si>
  <si>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</si>
  <si>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0240200000</t>
  </si>
  <si>
    <t>Комплекс процессных мероприятий "Обеспечение реализации программ общего образования"</t>
  </si>
  <si>
    <t>0240200160</t>
  </si>
  <si>
    <t>0240211830</t>
  </si>
  <si>
    <t>Обновление содержания общего образования и развитие сети общеобразовательных учреждений</t>
  </si>
  <si>
    <t>0240211840</t>
  </si>
  <si>
    <t>Развитие воспитательного потенциала системы общего образования</t>
  </si>
  <si>
    <t>0240211870</t>
  </si>
  <si>
    <t>Оснащение учебно-лабораторным оборудованием организаций, работающих по ФГОС</t>
  </si>
  <si>
    <t>0240211880</t>
  </si>
  <si>
    <t>Государственная регламентация деятельности образовательных организаций</t>
  </si>
  <si>
    <t>0240211950</t>
  </si>
  <si>
    <t>Организация групп продленного дня в образовательных организациях</t>
  </si>
  <si>
    <t>0240253030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</si>
  <si>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</si>
  <si>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0240271530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</si>
  <si>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</si>
  <si>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0240300000</t>
  </si>
  <si>
    <t>Комплекс процессных мероприятий "Обеспечение реализации программ дополнительного образования детей"</t>
  </si>
  <si>
    <t>0240300160</t>
  </si>
  <si>
    <t>0240311860</t>
  </si>
  <si>
    <t>Развитие системы образования</t>
  </si>
  <si>
    <t>0240311890</t>
  </si>
  <si>
    <t>Поддержка талантливой молодежи</t>
  </si>
  <si>
    <t>0240312550</t>
  </si>
  <si>
    <t>Обеспечение функционирования модели персонифицированного финансирования дополнительного образования детей</t>
  </si>
  <si>
    <t>02403S0190</t>
  </si>
  <si>
    <t>Организация работы школьных лесничеств</t>
  </si>
  <si>
    <t>0240400000</t>
  </si>
  <si>
    <t>Комплекс процессных мероприятий "Создание в образовательных организациях условий для сохранения и укрепления здоровья"</t>
  </si>
  <si>
    <t>0240412220</t>
  </si>
  <si>
    <t>Проведение мероприятий, направленных на организацию охраны здоровья участников образовательного процесса</t>
  </si>
  <si>
    <t>0240412250</t>
  </si>
  <si>
    <t>Обслуживание системы водоочистки образовательных организаций</t>
  </si>
  <si>
    <t>0240412260</t>
  </si>
  <si>
    <t>Благоустройство территорий образовательных организаций</t>
  </si>
  <si>
    <t>0240500000</t>
  </si>
  <si>
    <t>Комплекс процессных мероприятий "Создание современной информационно-образовательной среды образовательных организаций"</t>
  </si>
  <si>
    <t>0240512154</t>
  </si>
  <si>
    <t>Организация электронного и дистанционного обучения обучающихся в муниципальных общеобразовательных организациях</t>
  </si>
  <si>
    <t>0240512270</t>
  </si>
  <si>
    <t>Приобретение компьютерного оборудования для образовательных организаций в целях информатизации обучения</t>
  </si>
  <si>
    <t>0240512300</t>
  </si>
  <si>
    <t>Техническое сопровождение в целях информатизации обучения учащихся</t>
  </si>
  <si>
    <t>02405S4707</t>
  </si>
  <si>
    <t>Организация электронного и дистанционного обучения детей-инвалидов (приобретение компьютерного, телекоммуникационного и специализированного оборудования для оснащения рабочих мест детей-инвалидов)</t>
  </si>
  <si>
    <t>02405S4708</t>
  </si>
  <si>
    <t>Организация электронного и дистанционного обучения детей-инвалидов (техническое сопровождение электронного и дистанционного обучения по адресам проживания детей - инвалидов)</t>
  </si>
  <si>
    <t>0240600000</t>
  </si>
  <si>
    <t>Комплекс процессных мероприятий "Организация мероприятий по комплексной безопасности образовательных организаций"</t>
  </si>
  <si>
    <t>0240612140</t>
  </si>
  <si>
    <t>Обеспечение антитеррористической защищенности объектов (территорий)</t>
  </si>
  <si>
    <t>0240612160</t>
  </si>
  <si>
    <t>Обслуживание АПС в муниципальных образовательных организациях</t>
  </si>
  <si>
    <t>0240612170</t>
  </si>
  <si>
    <t>Обеспечение функционирования канала связи с пожарными частями в муниципальных образовательных организациях</t>
  </si>
  <si>
    <t>0240612200</t>
  </si>
  <si>
    <t>Организация мероприятий по комплексной безопасности муниципальных образовательных организаций</t>
  </si>
  <si>
    <t>0240612340</t>
  </si>
  <si>
    <t>Организация охраны в муниципальных образовательных организациях путем экстренного вызова группы задержания и оказание услуг по организации и обеспечению физической охраны</t>
  </si>
  <si>
    <t>0240612440</t>
  </si>
  <si>
    <t>Обеспечение безопасности дорожного движения</t>
  </si>
  <si>
    <t>0240700000</t>
  </si>
  <si>
    <t>Комплекс процессных мероприятий "Укрепление материально-технической базы образовательных организаций Кировского муниципального района Ленинградской области"</t>
  </si>
  <si>
    <t>0240712310</t>
  </si>
  <si>
    <t>Укрепление материально-технической базы организаций дошкольного образования</t>
  </si>
  <si>
    <t>0240712320</t>
  </si>
  <si>
    <t>Укрепление материально-технической базы учреждений общего образования</t>
  </si>
  <si>
    <t>0240712330</t>
  </si>
  <si>
    <t>Укрепление материально-технической базы учреждений дополнительного образования</t>
  </si>
  <si>
    <t>0240712350</t>
  </si>
  <si>
    <t>Выполнение мероприятий на устранение аварийных ситуаций в муниципальных образовательных организациях</t>
  </si>
  <si>
    <t>02407S0491</t>
  </si>
  <si>
    <t>Укрепление материально-технической базы организаций дошкольного образования (ремонтные работы в дошкольных образовательных организациях)</t>
  </si>
  <si>
    <t>02407S4840</t>
  </si>
  <si>
    <t>Поддержка развития общественной инфраструктуры муниципального значения</t>
  </si>
  <si>
    <t>0240800000</t>
  </si>
  <si>
    <t>Комплекс процессных мероприятий "Обеспечение отдыха, занятости детей, подростков и молодежи"</t>
  </si>
  <si>
    <t>0240812290</t>
  </si>
  <si>
    <t>Организация отдыха детей и подростков</t>
  </si>
  <si>
    <t>02408S0605</t>
  </si>
  <si>
    <t>Организация отдыха детей в каникулярное время (проведение с-витаминизации третьих блюд в оздоровительных лагерях всех типов и видов)</t>
  </si>
  <si>
    <t>02408S4410</t>
  </si>
  <si>
    <t>Организация отдыха детей, находящихся в трудной жизненной ситуации, в каникулярное время</t>
  </si>
  <si>
    <t>0240900000</t>
  </si>
  <si>
    <t>Комплекс процессных мероприятий "Содействие развитию кадрового потенциала"</t>
  </si>
  <si>
    <t>0240911900</t>
  </si>
  <si>
    <t>Развитие кадрового потенциала системы дошкольного, общего и дополнительного образования</t>
  </si>
  <si>
    <t>0240911910</t>
  </si>
  <si>
    <t>Поощрение педагогических работников района</t>
  </si>
  <si>
    <t>0240911920</t>
  </si>
  <si>
    <t>Развитие кадровых ресурсов</t>
  </si>
  <si>
    <t>0240911930</t>
  </si>
  <si>
    <t>Проведение аттестации рабочих мест</t>
  </si>
  <si>
    <t>0240911940</t>
  </si>
  <si>
    <t>Проведение периодического медицинского осмотра работников образовательных учреждений</t>
  </si>
  <si>
    <t>0240911980</t>
  </si>
  <si>
    <t>Проведение обязательного психиатрического освидетельствования работников образовательных учреждений</t>
  </si>
  <si>
    <t>02409S0840</t>
  </si>
  <si>
    <t>0241000000</t>
  </si>
  <si>
    <t>Комплекс процессных мероприятий "Предоставление социальных гарантий учащимся, обучающимся по программам начального общего, основного общего, среднего общего образования"</t>
  </si>
  <si>
    <t>0241071440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</si>
  <si>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</si>
  <si>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0241073040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</si>
  <si>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</si>
  <si>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02410R3040</t>
  </si>
  <si>
    <t>0241100000</t>
  </si>
  <si>
    <t>Комплекс процессных мероприятий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</si>
  <si>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0241171430</t>
  </si>
  <si>
    <t>Организация выплаты вознаграждения, причитающегося приемным родителям</t>
  </si>
  <si>
    <t>0241171450</t>
  </si>
  <si>
    <t>Подготовка граждан, желающих принять на воспитание в свою семью ребенка, оставшегося без попечения родителей</t>
  </si>
  <si>
    <t>0241171460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</si>
  <si>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</si>
  <si>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0241171470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</si>
  <si>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</si>
  <si>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0241171480</t>
  </si>
  <si>
    <t>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</si>
  <si>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0241171490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</si>
  <si>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</si>
  <si>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0241171500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</si>
  <si>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</si>
  <si>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0241171720</t>
  </si>
  <si>
    <t>Организация и осуществление деятельности по постинтернатному сопровождению</t>
  </si>
  <si>
    <t>0241200000</t>
  </si>
  <si>
    <t>Комплекс процессных мероприятий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</si>
  <si>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0241270820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</si>
  <si>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</si>
  <si>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02412R0820</t>
  </si>
  <si>
    <t>0280000000</t>
  </si>
  <si>
    <t>Мероприятия, направленные на достижение целей проектов</t>
  </si>
  <si>
    <t>0280100000</t>
  </si>
  <si>
    <t>Мероприятия, направленные на создание дополнительных мест в дошкольных организациях</t>
  </si>
  <si>
    <t>02801S0472</t>
  </si>
  <si>
    <t>Строительство, реконструкция и приобретение объектов для организации дошкольного образования (Приобретение имущественного комплекса ЧДОУ "Детский сад № 10 ОАО "РЖД" г.п.Мга)</t>
  </si>
  <si>
    <t>0280200000</t>
  </si>
  <si>
    <t>Мероприятия, направленные на достижение цели федерального проекта "Успех каждого ребенка"</t>
  </si>
  <si>
    <t>02802S4890</t>
  </si>
  <si>
    <t>Проведение капитального ремонта спортивных площадок (стадионов) общеобразовательных организаций</t>
  </si>
  <si>
    <t>0280300000</t>
  </si>
  <si>
    <t>Мероприятия, направленные на создание в Ленинградской области новых мест в общеобразовательных организациях в соответствии с прогнозируемой потребностью и современными условиями обучения</t>
  </si>
  <si>
    <t>02803S4450</t>
  </si>
  <si>
    <t>Строительство, реконструкция, приобретение и пристрой объектов для организации общего образования</t>
  </si>
  <si>
    <t>0280400000</t>
  </si>
  <si>
    <t>Мероприятия, направленные на достижение цели федерального проекта "Современная школа"</t>
  </si>
  <si>
    <t>02804S0510</t>
  </si>
  <si>
    <t>Укрепление материально-технической базы организаций общего образования (ремонтные работы в общеобразовательных организациях)</t>
  </si>
  <si>
    <t>02804S0571</t>
  </si>
  <si>
    <t>Укрепление материально-технической базы организаций дополнительного образования (ремонтные работы в организациях дополнительного образования детей)</t>
  </si>
  <si>
    <t>0300000000</t>
  </si>
  <si>
    <t>Муниципальная программа "Развитие сельского хозяйства Кировского района Ленинградской области"</t>
  </si>
  <si>
    <t>0340000000</t>
  </si>
  <si>
    <t>0340100000</t>
  </si>
  <si>
    <t>Комплекс процессных мероприятий "Развитие молочного скотоводства и увеличение производства молока в Кировском районе Ленинградской области"</t>
  </si>
  <si>
    <t>0340106270</t>
  </si>
  <si>
    <t>Субсидии на возмещение части затрат на 1 литр произведенного молока</t>
  </si>
  <si>
    <t>0340200000</t>
  </si>
  <si>
    <t>Комплекс процессных мероприятий "Поддержка малых форм хозяйствования агропромышленного комплекса Кировского района Ленинградской области"</t>
  </si>
  <si>
    <t>0340206280</t>
  </si>
  <si>
    <t>Субсидии на возмещение части затрат по приобретению комбикорма на содержание сельскохозяйственных животных и птицы крестьянским (фермерским) и личным подсобным хозяйствам, гражданам, ведущим сельскохозяйственную деятельность</t>
  </si>
  <si>
    <t>0340271030</t>
  </si>
  <si>
    <t>Поддержка сельскохозяйственного производства</t>
  </si>
  <si>
    <t>0340300000</t>
  </si>
  <si>
    <t>Комплекс процессных мероприятий "Устойчивое развитие сельских территорий Кировского района Ленинградской области"</t>
  </si>
  <si>
    <t>0340310780</t>
  </si>
  <si>
    <t>Популяризация достижений в сельском хозяйстве</t>
  </si>
  <si>
    <t>0340400000</t>
  </si>
  <si>
    <t>Комплекс процессных мероприятий "Развитие отрасли растениеводства Кировского района Ленинградской области"</t>
  </si>
  <si>
    <t>0340406240</t>
  </si>
  <si>
    <t>Субсидии на оказание поддержки в стабилизации и развитии отраслей растениеводства сельскохозяйственным товаропроизводителям</t>
  </si>
  <si>
    <t>0400000000</t>
  </si>
  <si>
    <t>Муниципальная программа "Развитие физической культуры и спорта, молодежной политики"</t>
  </si>
  <si>
    <t>0440000000</t>
  </si>
  <si>
    <t>0440100000</t>
  </si>
  <si>
    <t>Комплекс процессных мероприятий "Гражданско-патриотическое воспитание молодежи"</t>
  </si>
  <si>
    <t>0440111340</t>
  </si>
  <si>
    <t>Организация и проведение мероприятий по гражданско-патриотическому воспитанию молодежи</t>
  </si>
  <si>
    <t>0440200000</t>
  </si>
  <si>
    <t>Комплекс процессных мероприятий "Профилактика асоциального поведения и употребления психоактивных веществ в подростковой и молодежной среде"</t>
  </si>
  <si>
    <t>0440211350</t>
  </si>
  <si>
    <t>Реализация комплекса мер по профилактике асоциального поведения и употребления психоактивных веществ в подростковой и молодежной среде</t>
  </si>
  <si>
    <t>0440300000</t>
  </si>
  <si>
    <t>Комплекс процессных мероприятий "Создание условий и возможностей для успешной социализации и самореализации молодежи"</t>
  </si>
  <si>
    <t>0440300160</t>
  </si>
  <si>
    <t>0440311360</t>
  </si>
  <si>
    <t>Реализация комплекса мер по поддержке творческой и талантливой молодежи</t>
  </si>
  <si>
    <t>0440311370</t>
  </si>
  <si>
    <t>Реализация комплекса мер по пропаганде семейных ценностей</t>
  </si>
  <si>
    <t>0440311380</t>
  </si>
  <si>
    <t>Молодежные форумы и молодежные массовые мероприятия</t>
  </si>
  <si>
    <t>0440312370</t>
  </si>
  <si>
    <t>Материально-техническое обеспечение молодежных коворкинг-центров</t>
  </si>
  <si>
    <t>0440400000</t>
  </si>
  <si>
    <t>0440411390</t>
  </si>
  <si>
    <t>Организация отдыха, занятости подростков и молодежи в летний период</t>
  </si>
  <si>
    <t>0440500000</t>
  </si>
  <si>
    <t>Комплекс процессных мероприятий "Развитие физической культуры и спорта среди различных групп населения"</t>
  </si>
  <si>
    <t>0440500160</t>
  </si>
  <si>
    <t>0440506530</t>
  </si>
  <si>
    <t>Субсидии юридическим лицам, действующим в форме муниципальных унитарных предприятий, на возмещение затрат, связанных с проведением спортивных соревнований по плаванию</t>
  </si>
  <si>
    <t>0440511051</t>
  </si>
  <si>
    <t>Проведение мероприятий и спортивных соревнований Всероссийского физкультурно-спортивного комплекса «Готов к труду и обороне» (ГТО)</t>
  </si>
  <si>
    <t>0440511260</t>
  </si>
  <si>
    <t>Организация и проведение районных спортивно-массовых мероприятий и спортивных соревнований, обеспечение участия в спортивно-массовых мероприятиях различных групп населения</t>
  </si>
  <si>
    <t>0440600000</t>
  </si>
  <si>
    <t>Комплекс процессных мероприятий "Развитие массового детско-юношеского спорта"</t>
  </si>
  <si>
    <t>0440611270</t>
  </si>
  <si>
    <t>Организация и проведение районных массовых соревнований среди детей и подростков, обеспечение участия в спортивных соревнованиях по видам спорта детей и подростков</t>
  </si>
  <si>
    <t>0440700000</t>
  </si>
  <si>
    <t>Комплекс процессных мероприятий "Патриотическое воспитание молодежи средствами физической культуры и спорта"</t>
  </si>
  <si>
    <t>0440711280</t>
  </si>
  <si>
    <t>Организация и проведение спартакиады допризывной молодежи Кировского района Ленинградской области</t>
  </si>
  <si>
    <t>0440800000</t>
  </si>
  <si>
    <t>Комплекс процессных мероприятий "Развитие адаптивной физической культуры и спорта"</t>
  </si>
  <si>
    <t>0440811290</t>
  </si>
  <si>
    <t>Организация и проведение соревнований и спортивно массовых мероприятий для инвалидов</t>
  </si>
  <si>
    <t>0440900000</t>
  </si>
  <si>
    <t>Комплекс процессных мероприятий "Материально-техническое обеспечение физической культуры и спорта"</t>
  </si>
  <si>
    <t>0440911300</t>
  </si>
  <si>
    <t>Материально-техническое обеспечение тренировочного процесса и приобретение наградной и спортивной атрибутики, сувенирной продукции</t>
  </si>
  <si>
    <t>0441000000</t>
  </si>
  <si>
    <t>Комплекс процессных мероприятий "Реализация комплекса мер по поддержке учреждений, осуществляющих спортивную подготовку в Кировском районе Ленинградской области"</t>
  </si>
  <si>
    <t>0441000160</t>
  </si>
  <si>
    <t>0441011310</t>
  </si>
  <si>
    <t>Укрепление материально-технической базы организаций, осуществляющих спортивную подготовку</t>
  </si>
  <si>
    <t>04410S4840</t>
  </si>
  <si>
    <t>0480000000</t>
  </si>
  <si>
    <t>0480100000</t>
  </si>
  <si>
    <t>Мероприятия, направленные на достижение целей федерального проекта "Спорт - норма жизни"</t>
  </si>
  <si>
    <t>04801S4600</t>
  </si>
  <si>
    <t>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</si>
  <si>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0500000000</t>
  </si>
  <si>
    <t>Муниципальная программа "Развитие культуры Кировского района Ленинградской области"</t>
  </si>
  <si>
    <t>0540000000</t>
  </si>
  <si>
    <t>0540100000</t>
  </si>
  <si>
    <t>Комплекс процессных мероприятий "Создание условий для развития библиотечного дела и популяризации чтения"</t>
  </si>
  <si>
    <t>0540100160</t>
  </si>
  <si>
    <t>0540111120</t>
  </si>
  <si>
    <t>Наращивание компьютерного парка, создание новых информационных ресурсов и услуг для населения</t>
  </si>
  <si>
    <t>05401S4840</t>
  </si>
  <si>
    <t>05401S5195</t>
  </si>
  <si>
    <t>Государственная поддержка отрасли культуры (Комплектование книжных фондов муниципальных библиотек )</t>
  </si>
  <si>
    <t>0540200000</t>
  </si>
  <si>
    <t>Комплекс процессных мероприятий "Развитие и сохранение кадрового потенциала работников в учреждениях культуры"</t>
  </si>
  <si>
    <t>05402S0360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</si>
  <si>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</si>
  <si>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0540300000</t>
  </si>
  <si>
    <t>Комплекс процессных мероприятий "Социокультурная деятельность"</t>
  </si>
  <si>
    <t>0540310770</t>
  </si>
  <si>
    <t>Поддержка и развитие самодеятельного народного творчества и исполнительского искусства</t>
  </si>
  <si>
    <t>0540311070</t>
  </si>
  <si>
    <t>Организация районных мероприятий и реализация районных проектов</t>
  </si>
  <si>
    <t>0540311160</t>
  </si>
  <si>
    <t>Организация и проведение мероприятий в сфере культуры по военно-патриотическому воспитанию</t>
  </si>
  <si>
    <t>0540400000</t>
  </si>
  <si>
    <t>Комплекс процессных мероприятий "Развитие дополнительного образования в области искусств"</t>
  </si>
  <si>
    <t>0540400160</t>
  </si>
  <si>
    <t>0540411960</t>
  </si>
  <si>
    <t>Проведение периодического медицинского осмотра работников учреждений дополнительного образования в области искусств</t>
  </si>
  <si>
    <t>0540500000</t>
  </si>
  <si>
    <t>Комплекс процессных мероприятий "Создание условий для развития искусства и творчества"</t>
  </si>
  <si>
    <t>05405S4840</t>
  </si>
  <si>
    <t>05405S5193</t>
  </si>
  <si>
    <t>Государственная поддержка отрасли культуры (Укрепление материально-технической базы муниципальных учреждений дополнительного образования детей в сфере культуры и искусства)</t>
  </si>
  <si>
    <t>0540600000</t>
  </si>
  <si>
    <t>Комплекс процессных мероприятий "Безопасность библиотек и учреждений дополнительного образования в области искусств"</t>
  </si>
  <si>
    <t>0540612210</t>
  </si>
  <si>
    <t>Обслуживание автоматической пожарной сигнализации (АПС)</t>
  </si>
  <si>
    <t>0540612240</t>
  </si>
  <si>
    <t>Обеспечение функционирования канала связи с пожарными частями</t>
  </si>
  <si>
    <t>0540612280</t>
  </si>
  <si>
    <t>Приобретение средств защиты и проведение работ по комплексной безопасности библиотек и учреждений дополнительного образования в области искусств</t>
  </si>
  <si>
    <t>0540612340</t>
  </si>
  <si>
    <t>0540700000</t>
  </si>
  <si>
    <t>Комплекс процессных мероприятий "Поддержка социально ориентированных некоммерческих общественных организаций"</t>
  </si>
  <si>
    <t>0540706690</t>
  </si>
  <si>
    <t>Субсидии социально ориентированным некоммерческим общественным организациям для поддержки советов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</si>
  <si>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0540772060</t>
  </si>
  <si>
    <t>Поддержка социально ориентированных некоммерческих организаций Ленинградской области,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</si>
  <si>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0540800000</t>
  </si>
  <si>
    <t>Комплекс процессных мероприятий "Опубликование информации, касающейся культурного, экономического и социального развития"</t>
  </si>
  <si>
    <t>0540810220</t>
  </si>
  <si>
    <t>Публикация информационного материала о муниципальном образовании</t>
  </si>
  <si>
    <t>0540900000</t>
  </si>
  <si>
    <t>Комплекс процессных мероприятий "Поддержка средств массовой информации"</t>
  </si>
  <si>
    <t>0540906210</t>
  </si>
  <si>
    <t>Финансовое обеспечение затрат на опубликование муниципальных правовых актов органов местного самоуправления, обсуждение проектов муниципальных правовых актов по вопросам местного значения, доведения до сведения жителей официальной информации о социально-экономическом и культурном развитии Кировского района, о развитии его общественной инфраструктуры и иной официальной информации в периодическом печатном издании</t>
  </si>
  <si>
    <t>0540906220</t>
  </si>
  <si>
    <t>Финансовое обеспечение затрат на подготовку и опубликование информационных материалов о развитии местного самоуправления, о социально-значимых вопросах и событиях социальной и экономической жизни Кировского района в периодическом печатном издании</t>
  </si>
  <si>
    <t>0541000000</t>
  </si>
  <si>
    <t>Комплекс процессных мероприятий "Обеспечение реализации муниципальной программы"</t>
  </si>
  <si>
    <t>0541000150</t>
  </si>
  <si>
    <t>Исполнение функций органов местного самоуправления</t>
  </si>
  <si>
    <t>0541096020</t>
  </si>
  <si>
    <t>Осуществление части передаваемых полномочий по созданию условий для организации досуга и обеспечения жителей поселения услугами организации культуры</t>
  </si>
  <si>
    <t>0600000000</t>
  </si>
  <si>
    <t>Муниципальная программа "Комплексное развитие Кировского муниципального района Ленинградской области"</t>
  </si>
  <si>
    <t>0640000000</t>
  </si>
  <si>
    <t>0640100000</t>
  </si>
  <si>
    <t>Комплекс процессных мероприятий "Капитальный ремонт (ремонт) объектов муниципальной собственности"</t>
  </si>
  <si>
    <t>0640117100</t>
  </si>
  <si>
    <t>Мероприятия по капитальному ремонту (ремонту) прочих объектов</t>
  </si>
  <si>
    <t>0640117930</t>
  </si>
  <si>
    <t>Мероприятия по капитальному ремонту (ремонту) организаций физической культуры и массового спорта</t>
  </si>
  <si>
    <t>0640117940</t>
  </si>
  <si>
    <t>Мероприятия по капитальному ремонту (ремонту) дошкольных образовательных организаций</t>
  </si>
  <si>
    <t>0640117960</t>
  </si>
  <si>
    <t>Мероприятия по капитальному ремонту (ремонту) общеобразовательных организаций</t>
  </si>
  <si>
    <t>0640117970</t>
  </si>
  <si>
    <t>Мероприятия по капитальному ремонту (ремонту) организаций дополнительного образования</t>
  </si>
  <si>
    <t>0680000000</t>
  </si>
  <si>
    <t>0680100000</t>
  </si>
  <si>
    <t>06801S4452</t>
  </si>
  <si>
    <t>Строительство, реконструкция, приобретение и пристрой объектов для организации общего образования (Строительство основной общеобразовательной школы с дошкольным отделением на 100 мест в дер. Сухое Кировского района)</t>
  </si>
  <si>
    <t>0680200000</t>
  </si>
  <si>
    <t>Мероприятия, направленные на достижение целей федерального проекта "Культурная среда"</t>
  </si>
  <si>
    <t>06802S0351</t>
  </si>
  <si>
    <t>Капитальный ремонт объектов культуры городских поселений, муниципальных районов и городского округа Ленинградской области (Капитальный ремонт Кировской детской библиотеки - структурного подразделения МКУК "Центральная межпоселенческая библиотека" по адресу: г. Кировск, ул. Победы, д. 5)</t>
  </si>
  <si>
    <t>0680300000</t>
  </si>
  <si>
    <t>06803S4061</t>
  </si>
  <si>
    <t>Капитальный ремонт объектов физической культуры и спорта (стадион г.Кировск, ул.Советская, д. 1)</t>
  </si>
  <si>
    <t>0700000000</t>
  </si>
  <si>
    <t>Муниципальная программа "Управление муниципальными финансами Кировского муниципального района Ленинградской области"</t>
  </si>
  <si>
    <t>0740000000</t>
  </si>
  <si>
    <t>0740100000</t>
  </si>
  <si>
    <t>Комплекс процессных мероприятий "Выравнивание бюджетной обеспеченности муниципальных образований Ленинградской области"</t>
  </si>
  <si>
    <t>0740171010</t>
  </si>
  <si>
    <t>Расчет и предоставление дотаций на выравнивание бюджетной обеспеченности поселений</t>
  </si>
  <si>
    <t>0740190050</t>
  </si>
  <si>
    <t>Дотации на выравнивание бюджетной обеспеченности поселений из бюджета муниципального района</t>
  </si>
  <si>
    <t>0740200000</t>
  </si>
  <si>
    <t>Комплекс процессных мероприятий "Поддержка бюджетов муниципальных образований поселений Кировского муниципального района Ленинградской области"</t>
  </si>
  <si>
    <t>0740295080</t>
  </si>
  <si>
    <t>Оказание дополнительной финансовой помощи бюджетам поселений Кировского муниципального района Ленинградской области</t>
  </si>
  <si>
    <t>0740295090</t>
  </si>
  <si>
    <t>Поддержка мер по обеспечению сбалансированности бюджетов поселений Кировского муниципального района Ленинградской области в целях реализации полномочий по решению вопросов местного значения</t>
  </si>
  <si>
    <t>0740300000</t>
  </si>
  <si>
    <t>Комплекс процессных мероприятий "Выполнение обязательств, связанных с привлечением муниципальных заимствований"</t>
  </si>
  <si>
    <t>0740310010</t>
  </si>
  <si>
    <t>Процентные платежи по муниципальному долгу</t>
  </si>
  <si>
    <t>0800000000</t>
  </si>
  <si>
    <t>Муниципальная программа "Развитие и совершенствование гражданской обороны и мероприятий по обеспечению безопасности и жизнедеятельности населения на территории Кировского муниципального района Ленинградской области"</t>
  </si>
  <si>
    <t>0840000000</t>
  </si>
  <si>
    <t>0840100000</t>
  </si>
  <si>
    <t>Комплекс процессных мероприятий "Обеспечение и поддержание в готовности систем гражданской обороны, предупреждения и ликвидации чрезвычайных ситуаций природного и техногенного характера"</t>
  </si>
  <si>
    <t>0840113000</t>
  </si>
  <si>
    <t>Подготовка руководящего состава ГО и РСЧС</t>
  </si>
  <si>
    <t>0840113040</t>
  </si>
  <si>
    <t>Услуги мобильной связи отдела по делам ГО иЧС</t>
  </si>
  <si>
    <t>0840113160</t>
  </si>
  <si>
    <t>Создание резервов материальных средств для ликвидации чрезвычайных ситуаций</t>
  </si>
  <si>
    <t>0840113360</t>
  </si>
  <si>
    <t>Создание, содержание и организация деятельности аварийно-спасательных служб на территориях сельских поселений</t>
  </si>
  <si>
    <t>0840196100</t>
  </si>
  <si>
    <t>Осуществление передаваемых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</si>
  <si>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0880000000</t>
  </si>
  <si>
    <t>0880100000</t>
  </si>
  <si>
    <t>Мероприятия, направленные на достижение цели проекта поэтапного развития муниципальной автоматизированной системы централизованного оповещения населения (МАСЦО) Кировского муниципального района Ленинградской области</t>
  </si>
  <si>
    <t>0880113150</t>
  </si>
  <si>
    <t>Выполнение этапов по монтажу оборудования для сопряжения муниципальной автоматизированной системы централизованного оповещения населения (МАСЦО) Кировского муниципального района Ленинградской области и МАСЦО поселений</t>
  </si>
  <si>
    <t>0900000000</t>
  </si>
  <si>
    <t>Муниципальная программа "Осуществление дорожной деятельности в отношении автомобильных дорог местного значения Кировского муниципального района Ленинградской области и пассажирских перевозок по муниципальным маршрутам Кировского муниципального района Ленинградской области"</t>
  </si>
  <si>
    <t>0940000000</t>
  </si>
  <si>
    <t>0940100000</t>
  </si>
  <si>
    <t>Комплекс процессных мероприятий "Обеспечение транспортного обслуживания населения Кировского муниципального района Ленинградской области"</t>
  </si>
  <si>
    <t>0940113530</t>
  </si>
  <si>
    <t>Мероприятия в сфере транспортного обслуживания населения</t>
  </si>
  <si>
    <t>0940200000</t>
  </si>
  <si>
    <t>Комплекс процессных мероприятий "Содержание, капитальный ремонт и ремонт автомобильных дорог общего пользования"</t>
  </si>
  <si>
    <t>0940211020</t>
  </si>
  <si>
    <t>Мероприятия по ремонту автомобильных дорог</t>
  </si>
  <si>
    <t>0940211030</t>
  </si>
  <si>
    <t>Мероприятия по содержанию автомобильных дорог</t>
  </si>
  <si>
    <t>0940211040</t>
  </si>
  <si>
    <t>Выполнение работ по формированию земельных участков, занятых автомобильными дорогами</t>
  </si>
  <si>
    <t>0940295010</t>
  </si>
  <si>
    <t>Осуществление полномочий Кировского муниципального района Ленинградской области на мероприятия по содержанию автомобильных дорог</t>
  </si>
  <si>
    <t>1000000000</t>
  </si>
  <si>
    <t>Муниципальная программа "Обеспечение повышения энергоэффективности в Кировском муниципальном районе Ленинградской области"</t>
  </si>
  <si>
    <t>1040000000</t>
  </si>
  <si>
    <t>1040100000</t>
  </si>
  <si>
    <t>Комплекс процессных мероприятий "Снижение учреждениями образования объема потребления энергетических ресурсов"</t>
  </si>
  <si>
    <t>1040111220</t>
  </si>
  <si>
    <t>Оснащение приборами учета энергоресурсов муниципальных дошкольных учреждений</t>
  </si>
  <si>
    <t>1040111240</t>
  </si>
  <si>
    <t>Оснащение приборами учета энергоресурсов муниципальных общеобразовательных учреждений</t>
  </si>
  <si>
    <t>1040111250</t>
  </si>
  <si>
    <t>Оснащение приборами учета энергоресурсов муниципальных учреждений дополнительного образования</t>
  </si>
  <si>
    <t>1040500000</t>
  </si>
  <si>
    <t>Комплекс процессных мероприятий "Обеспечение бесперебойного электроснабжнения зданий учреждений"</t>
  </si>
  <si>
    <t>1040511180</t>
  </si>
  <si>
    <t>Выполнение технических условий гарантирующих поставщиков электрической энергии по восстановлению необходимой категории надежности социально-значимых объектов и объектов жизнеобеспечения</t>
  </si>
  <si>
    <t>1040600000</t>
  </si>
  <si>
    <t>Комплекс процессных мероприятий "Снижение образовательными учреждениями объема потребления электрической энергии"</t>
  </si>
  <si>
    <t>1040612520</t>
  </si>
  <si>
    <t>Энергетическое обследование системы электроснабжения зданий учреждений</t>
  </si>
  <si>
    <t>1100000000</t>
  </si>
  <si>
    <t>Муниципальная программа "Развитие и поддержка малого и среднего бизнеса в Кировском муниципальном районе Ленинградской области"</t>
  </si>
  <si>
    <t>1140000000</t>
  </si>
  <si>
    <t>1140100000</t>
  </si>
  <si>
    <t>Комплекс процессных мероприятий "Поддержка спроса"</t>
  </si>
  <si>
    <t>1140106360</t>
  </si>
  <si>
    <t>Субсидии организациям, образующим инфраструктуру поддержки субъектов малого и среднего предпринимательства, для финансового обеспечения затрат, связанных с организацией и проведением ярмарок, фестивалей, районных праздников, конкурсов, туристических выставок и другое, а также с организацией участия субъектов малого и среднего предпринимательства в ярмарочно-выставочных мероприятиях (в том числе, связанных с созданием и развитием объектов туристской индустрии на территории Кировского района Ленинградской области)</t>
  </si>
  <si>
    <t>1140200000</t>
  </si>
  <si>
    <t>Комплекс процессных мероприятий "Инфраструктурная и информационная поддержка субъектов малого и среднего предпринимательства"</t>
  </si>
  <si>
    <t>1140206320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</si>
  <si>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</si>
  <si>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1140206350</t>
  </si>
  <si>
    <t>Субсидии организациям, образующим инфраструктуру поддержки субъектов малого и среднего предпринимательства, для возмещения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субъектам малого и среднего предпринимательства и физическим лицам, применяющим специальный налоговый режим "Налог на профессиональный доход"</t>
  </si>
  <si>
    <t>1140300000</t>
  </si>
  <si>
    <t>Комплекс процессных мероприятий "Организация мониторинга деятельности субъектов малого и среднего предпринимательства и потребительского рынка Ленинградской области"</t>
  </si>
  <si>
    <t>11403S4490</t>
  </si>
  <si>
    <t>Софинансирование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</si>
  <si>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1180000000</t>
  </si>
  <si>
    <t>1180100000</t>
  </si>
  <si>
    <t>Мероприятия, направленные на достижение цели федерального (регионального) проекта "Создание условий для легкого старта и комфортного ведения бизнеса"</t>
  </si>
  <si>
    <t>11801S4260</t>
  </si>
  <si>
    <t>Софинансирование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</si>
  <si>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Отчет о выполнении муниципальных программ Кировского муниципального района Ленинградской области за  1 квартал 2022 года</t>
  </si>
  <si>
    <t>Исполнение( руб.)</t>
  </si>
  <si>
    <t>Объем финансирования на 01.04.2022 года ( руб.), в т.ч.</t>
  </si>
  <si>
    <t>всего (руб.)</t>
  </si>
  <si>
    <t>в т.ч. за счет средств областного бюджета</t>
  </si>
  <si>
    <t>в т.ч. за счет средств федерального бюджета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</si>
  <si>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</si>
  <si>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</si>
  <si>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</si>
  <si>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</si>
  <si>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</si>
  <si>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</si>
  <si>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</si>
  <si>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</si>
  <si>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</si>
  <si>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% исполнения (гр.6/гр.3)</t>
  </si>
</sst>
</file>

<file path=xl/styles.xml><?xml version="1.0" encoding="utf-8"?>
<styleSheet xmlns="http://schemas.openxmlformats.org/spreadsheetml/2006/main">
  <numFmts count="1">
    <numFmt numFmtId="164" formatCode="?"/>
  </numFmts>
  <fonts count="9">
    <font>
      <sz val="10"/>
      <name val="Arial"/>
    </font>
    <font>
      <b/>
      <sz val="11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9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8.5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 applyProtection="1"/>
    <xf numFmtId="0" fontId="5" fillId="0" borderId="0" xfId="0" applyFont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49" fontId="6" fillId="0" borderId="6" xfId="0" applyNumberFormat="1" applyFont="1" applyBorder="1" applyAlignment="1" applyProtection="1">
      <alignment horizontal="center" vertical="center" wrapText="1"/>
    </xf>
    <xf numFmtId="49" fontId="7" fillId="0" borderId="2" xfId="0" applyNumberFormat="1" applyFont="1" applyBorder="1" applyAlignment="1" applyProtection="1">
      <alignment horizontal="center" vertical="center" wrapText="1"/>
    </xf>
    <xf numFmtId="49" fontId="7" fillId="0" borderId="3" xfId="0" applyNumberFormat="1" applyFont="1" applyBorder="1" applyAlignment="1" applyProtection="1">
      <alignment horizontal="left" vertical="center" wrapText="1"/>
    </xf>
    <xf numFmtId="4" fontId="7" fillId="0" borderId="3" xfId="0" applyNumberFormat="1" applyFont="1" applyBorder="1" applyAlignment="1" applyProtection="1">
      <alignment horizontal="right" vertical="center" wrapText="1"/>
    </xf>
    <xf numFmtId="49" fontId="8" fillId="0" borderId="4" xfId="0" applyNumberFormat="1" applyFont="1" applyBorder="1" applyAlignment="1" applyProtection="1">
      <alignment horizontal="center" vertical="center" wrapText="1"/>
    </xf>
    <xf numFmtId="49" fontId="8" fillId="0" borderId="4" xfId="0" applyNumberFormat="1" applyFont="1" applyBorder="1" applyAlignment="1" applyProtection="1">
      <alignment horizontal="left" vertical="center" wrapText="1"/>
    </xf>
    <xf numFmtId="4" fontId="8" fillId="0" borderId="4" xfId="0" applyNumberFormat="1" applyFont="1" applyBorder="1" applyAlignment="1" applyProtection="1">
      <alignment horizontal="right" vertical="center" wrapText="1"/>
    </xf>
    <xf numFmtId="164" fontId="8" fillId="0" borderId="4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10" fontId="7" fillId="0" borderId="3" xfId="0" applyNumberFormat="1" applyFont="1" applyBorder="1" applyAlignment="1" applyProtection="1">
      <alignment horizontal="right" vertical="center" wrapText="1"/>
    </xf>
    <xf numFmtId="10" fontId="8" fillId="0" borderId="3" xfId="0" applyNumberFormat="1" applyFont="1" applyBorder="1" applyAlignment="1" applyProtection="1">
      <alignment horizontal="right" vertical="center" wrapText="1"/>
    </xf>
    <xf numFmtId="10" fontId="8" fillId="0" borderId="4" xfId="0" applyNumberFormat="1" applyFont="1" applyBorder="1" applyAlignment="1" applyProtection="1">
      <alignment horizontal="right" vertical="center" wrapText="1"/>
    </xf>
    <xf numFmtId="10" fontId="8" fillId="0" borderId="9" xfId="0" applyNumberFormat="1" applyFont="1" applyBorder="1" applyAlignment="1" applyProtection="1">
      <alignment horizontal="right" vertical="center" wrapText="1"/>
    </xf>
    <xf numFmtId="10" fontId="8" fillId="0" borderId="8" xfId="0" applyNumberFormat="1" applyFont="1" applyBorder="1" applyAlignment="1" applyProtection="1">
      <alignment horizontal="right" vertical="center" wrapTex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49" fontId="7" fillId="2" borderId="3" xfId="0" applyNumberFormat="1" applyFont="1" applyFill="1" applyBorder="1" applyAlignment="1" applyProtection="1">
      <alignment horizontal="left" vertical="center" wrapText="1"/>
    </xf>
    <xf numFmtId="4" fontId="7" fillId="2" borderId="3" xfId="0" applyNumberFormat="1" applyFont="1" applyFill="1" applyBorder="1" applyAlignment="1" applyProtection="1">
      <alignment horizontal="right" vertical="center" wrapText="1"/>
    </xf>
    <xf numFmtId="10" fontId="7" fillId="2" borderId="3" xfId="0" applyNumberFormat="1" applyFont="1" applyFill="1" applyBorder="1" applyAlignment="1" applyProtection="1">
      <alignment horizontal="right" vertical="center" wrapText="1"/>
    </xf>
    <xf numFmtId="164" fontId="7" fillId="2" borderId="3" xfId="0" applyNumberFormat="1" applyFont="1" applyFill="1" applyBorder="1" applyAlignment="1" applyProtection="1">
      <alignment horizontal="left" vertical="center" wrapText="1"/>
    </xf>
    <xf numFmtId="49" fontId="7" fillId="2" borderId="2" xfId="0" applyNumberFormat="1" applyFont="1" applyFill="1" applyBorder="1" applyAlignment="1" applyProtection="1">
      <alignment horizontal="center"/>
    </xf>
    <xf numFmtId="49" fontId="7" fillId="2" borderId="3" xfId="0" applyNumberFormat="1" applyFont="1" applyFill="1" applyBorder="1" applyAlignment="1" applyProtection="1">
      <alignment horizontal="left"/>
    </xf>
    <xf numFmtId="4" fontId="7" fillId="2" borderId="3" xfId="0" applyNumberFormat="1" applyFont="1" applyFill="1" applyBorder="1" applyAlignment="1" applyProtection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52"/>
  <sheetViews>
    <sheetView showGridLines="0" tabSelected="1" topLeftCell="A4" workbookViewId="0">
      <selection activeCell="C257" sqref="C257"/>
    </sheetView>
  </sheetViews>
  <sheetFormatPr defaultColWidth="8.85546875" defaultRowHeight="12.75" customHeight="1" outlineLevelRow="7"/>
  <cols>
    <col min="1" max="1" width="12.28515625" style="3" customWidth="1"/>
    <col min="2" max="2" width="30.7109375" style="3" customWidth="1"/>
    <col min="3" max="8" width="15.42578125" style="3" customWidth="1"/>
    <col min="9" max="10" width="9.140625" style="3" customWidth="1"/>
    <col min="11" max="16384" width="8.85546875" style="3"/>
  </cols>
  <sheetData>
    <row r="1" spans="1:10">
      <c r="A1" s="29"/>
      <c r="B1" s="29"/>
      <c r="C1" s="29"/>
      <c r="D1" s="29"/>
      <c r="E1" s="29"/>
      <c r="F1" s="29"/>
      <c r="G1" s="29"/>
      <c r="H1" s="2"/>
      <c r="I1" s="2"/>
      <c r="J1" s="2"/>
    </row>
    <row r="2" spans="1:10" ht="13.9" customHeight="1">
      <c r="A2" s="30" t="s">
        <v>459</v>
      </c>
      <c r="B2" s="30"/>
      <c r="C2" s="30"/>
      <c r="D2" s="30"/>
      <c r="E2" s="30"/>
      <c r="F2" s="30"/>
      <c r="G2" s="30"/>
      <c r="H2" s="30"/>
      <c r="I2" s="2"/>
      <c r="J2" s="2"/>
    </row>
    <row r="3" spans="1:10" ht="14.25">
      <c r="A3" s="4"/>
      <c r="B3" s="5"/>
      <c r="C3" s="5"/>
      <c r="D3" s="5"/>
      <c r="E3" s="5"/>
      <c r="F3" s="5"/>
      <c r="G3" s="5"/>
      <c r="H3" s="5"/>
      <c r="I3" s="5"/>
      <c r="J3" s="5"/>
    </row>
    <row r="4" spans="1:10" ht="14.25">
      <c r="A4" s="32" t="s">
        <v>0</v>
      </c>
      <c r="B4" s="32" t="s">
        <v>1</v>
      </c>
      <c r="C4" s="31" t="s">
        <v>461</v>
      </c>
      <c r="D4" s="31"/>
      <c r="E4" s="31"/>
      <c r="F4" s="33" t="s">
        <v>460</v>
      </c>
      <c r="G4" s="34"/>
      <c r="H4" s="35"/>
      <c r="I4" s="28" t="s">
        <v>474</v>
      </c>
      <c r="J4" s="5"/>
    </row>
    <row r="5" spans="1:10" ht="54" customHeight="1">
      <c r="A5" s="32"/>
      <c r="B5" s="32"/>
      <c r="C5" s="1" t="s">
        <v>462</v>
      </c>
      <c r="D5" s="1" t="s">
        <v>463</v>
      </c>
      <c r="E5" s="1" t="s">
        <v>464</v>
      </c>
      <c r="F5" s="1" t="s">
        <v>462</v>
      </c>
      <c r="G5" s="1" t="s">
        <v>463</v>
      </c>
      <c r="H5" s="1" t="s">
        <v>464</v>
      </c>
      <c r="I5" s="28"/>
    </row>
    <row r="6" spans="1:10" ht="13.9" customHeight="1">
      <c r="A6" s="6" t="s">
        <v>465</v>
      </c>
      <c r="B6" s="6" t="s">
        <v>466</v>
      </c>
      <c r="C6" s="6" t="s">
        <v>467</v>
      </c>
      <c r="D6" s="6" t="s">
        <v>468</v>
      </c>
      <c r="E6" s="6" t="s">
        <v>469</v>
      </c>
      <c r="F6" s="6" t="s">
        <v>470</v>
      </c>
      <c r="G6" s="6" t="s">
        <v>471</v>
      </c>
      <c r="H6" s="6" t="s">
        <v>472</v>
      </c>
      <c r="I6" s="14" t="s">
        <v>473</v>
      </c>
    </row>
    <row r="7" spans="1:10" ht="42">
      <c r="A7" s="20" t="s">
        <v>3</v>
      </c>
      <c r="B7" s="21" t="s">
        <v>4</v>
      </c>
      <c r="C7" s="22">
        <v>2389064.9900000002</v>
      </c>
      <c r="D7" s="22">
        <v>0</v>
      </c>
      <c r="E7" s="22">
        <v>0</v>
      </c>
      <c r="F7" s="22">
        <v>597266.24</v>
      </c>
      <c r="G7" s="22">
        <v>0</v>
      </c>
      <c r="H7" s="22">
        <v>0</v>
      </c>
      <c r="I7" s="23">
        <f>F7/C7</f>
        <v>0.24999999686069652</v>
      </c>
    </row>
    <row r="8" spans="1:10" outlineLevel="1">
      <c r="A8" s="7" t="s">
        <v>5</v>
      </c>
      <c r="B8" s="8" t="s">
        <v>6</v>
      </c>
      <c r="C8" s="9">
        <v>2389064.9900000002</v>
      </c>
      <c r="D8" s="9">
        <v>0</v>
      </c>
      <c r="E8" s="9">
        <v>0</v>
      </c>
      <c r="F8" s="9">
        <v>597266.24</v>
      </c>
      <c r="G8" s="9">
        <v>0</v>
      </c>
      <c r="H8" s="9">
        <v>0</v>
      </c>
      <c r="I8" s="15">
        <f t="shared" ref="I8:I21" si="0">F8/C8</f>
        <v>0.24999999686069652</v>
      </c>
    </row>
    <row r="9" spans="1:10" ht="42" outlineLevel="2">
      <c r="A9" s="7" t="s">
        <v>7</v>
      </c>
      <c r="B9" s="8" t="s">
        <v>8</v>
      </c>
      <c r="C9" s="9">
        <v>2389064.9900000002</v>
      </c>
      <c r="D9" s="9">
        <v>0</v>
      </c>
      <c r="E9" s="9">
        <v>0</v>
      </c>
      <c r="F9" s="9">
        <v>597266.24</v>
      </c>
      <c r="G9" s="9">
        <v>0</v>
      </c>
      <c r="H9" s="9">
        <v>0</v>
      </c>
      <c r="I9" s="15">
        <f t="shared" si="0"/>
        <v>0.24999999686069652</v>
      </c>
    </row>
    <row r="10" spans="1:10" ht="21" outlineLevel="3">
      <c r="A10" s="7" t="s">
        <v>9</v>
      </c>
      <c r="B10" s="8" t="s">
        <v>10</v>
      </c>
      <c r="C10" s="9">
        <v>2389064.9900000002</v>
      </c>
      <c r="D10" s="9">
        <v>0</v>
      </c>
      <c r="E10" s="9">
        <v>0</v>
      </c>
      <c r="F10" s="9">
        <v>597266.24</v>
      </c>
      <c r="G10" s="9">
        <v>0</v>
      </c>
      <c r="H10" s="9">
        <v>0</v>
      </c>
      <c r="I10" s="15">
        <f t="shared" si="0"/>
        <v>0.24999999686069652</v>
      </c>
    </row>
    <row r="11" spans="1:10" ht="22.5" outlineLevel="7">
      <c r="A11" s="10" t="s">
        <v>9</v>
      </c>
      <c r="B11" s="11" t="s">
        <v>10</v>
      </c>
      <c r="C11" s="12">
        <v>2389064.9900000002</v>
      </c>
      <c r="D11" s="12">
        <v>0</v>
      </c>
      <c r="E11" s="12">
        <v>0</v>
      </c>
      <c r="F11" s="12">
        <v>597266.24</v>
      </c>
      <c r="G11" s="12">
        <v>0</v>
      </c>
      <c r="H11" s="12">
        <v>0</v>
      </c>
      <c r="I11" s="16">
        <f t="shared" si="0"/>
        <v>0.24999999686069652</v>
      </c>
    </row>
    <row r="12" spans="1:10" ht="42">
      <c r="A12" s="20" t="s">
        <v>11</v>
      </c>
      <c r="B12" s="21" t="s">
        <v>12</v>
      </c>
      <c r="C12" s="22">
        <v>2507449681.96</v>
      </c>
      <c r="D12" s="22">
        <v>1793074049.8499999</v>
      </c>
      <c r="E12" s="22">
        <v>60862643.189999998</v>
      </c>
      <c r="F12" s="22">
        <v>500850056.30000001</v>
      </c>
      <c r="G12" s="22">
        <v>360178501.63</v>
      </c>
      <c r="H12" s="22">
        <v>15144338.75</v>
      </c>
      <c r="I12" s="23">
        <f t="shared" si="0"/>
        <v>0.19974480840169848</v>
      </c>
    </row>
    <row r="13" spans="1:10" ht="21" outlineLevel="1">
      <c r="A13" s="7" t="s">
        <v>13</v>
      </c>
      <c r="B13" s="8" t="s">
        <v>14</v>
      </c>
      <c r="C13" s="9">
        <v>9229967.6500000004</v>
      </c>
      <c r="D13" s="9">
        <v>3984019.32</v>
      </c>
      <c r="E13" s="9">
        <v>4322951.55</v>
      </c>
      <c r="F13" s="9">
        <v>0</v>
      </c>
      <c r="G13" s="9">
        <v>0</v>
      </c>
      <c r="H13" s="9">
        <v>0</v>
      </c>
      <c r="I13" s="15">
        <f t="shared" si="0"/>
        <v>0</v>
      </c>
    </row>
    <row r="14" spans="1:10" ht="21" outlineLevel="2">
      <c r="A14" s="7" t="s">
        <v>15</v>
      </c>
      <c r="B14" s="8" t="s">
        <v>16</v>
      </c>
      <c r="C14" s="9">
        <v>1751898.48</v>
      </c>
      <c r="D14" s="9">
        <v>520314.21</v>
      </c>
      <c r="E14" s="9">
        <v>1056394.42</v>
      </c>
      <c r="F14" s="9">
        <v>0</v>
      </c>
      <c r="G14" s="9">
        <v>0</v>
      </c>
      <c r="H14" s="9">
        <v>0</v>
      </c>
      <c r="I14" s="15">
        <f t="shared" si="0"/>
        <v>0</v>
      </c>
    </row>
    <row r="15" spans="1:10" ht="67.5" outlineLevel="7">
      <c r="A15" s="10" t="s">
        <v>17</v>
      </c>
      <c r="B15" s="11" t="s">
        <v>18</v>
      </c>
      <c r="C15" s="12">
        <v>1751898.48</v>
      </c>
      <c r="D15" s="12">
        <v>520314.21</v>
      </c>
      <c r="E15" s="12">
        <v>1056394.42</v>
      </c>
      <c r="F15" s="12">
        <v>0</v>
      </c>
      <c r="G15" s="12">
        <v>0</v>
      </c>
      <c r="H15" s="12">
        <v>0</v>
      </c>
      <c r="I15" s="16">
        <f t="shared" si="0"/>
        <v>0</v>
      </c>
    </row>
    <row r="16" spans="1:10" ht="21" outlineLevel="2">
      <c r="A16" s="7" t="s">
        <v>19</v>
      </c>
      <c r="B16" s="8" t="s">
        <v>20</v>
      </c>
      <c r="C16" s="9">
        <v>2167977.62</v>
      </c>
      <c r="D16" s="9">
        <v>1886604.31</v>
      </c>
      <c r="E16" s="9">
        <v>64575.54</v>
      </c>
      <c r="F16" s="9">
        <v>0</v>
      </c>
      <c r="G16" s="9">
        <v>0</v>
      </c>
      <c r="H16" s="9">
        <v>0</v>
      </c>
      <c r="I16" s="15">
        <f t="shared" si="0"/>
        <v>0</v>
      </c>
    </row>
    <row r="17" spans="1:9" ht="45" outlineLevel="7">
      <c r="A17" s="10" t="s">
        <v>21</v>
      </c>
      <c r="B17" s="11" t="s">
        <v>22</v>
      </c>
      <c r="C17" s="12">
        <v>2167977.62</v>
      </c>
      <c r="D17" s="12">
        <v>1886604.31</v>
      </c>
      <c r="E17" s="12">
        <v>64575.54</v>
      </c>
      <c r="F17" s="12">
        <v>0</v>
      </c>
      <c r="G17" s="12">
        <v>0</v>
      </c>
      <c r="H17" s="12">
        <v>0</v>
      </c>
      <c r="I17" s="16">
        <f t="shared" si="0"/>
        <v>0</v>
      </c>
    </row>
    <row r="18" spans="1:9" ht="21" outlineLevel="2">
      <c r="A18" s="7" t="s">
        <v>23</v>
      </c>
      <c r="B18" s="8" t="s">
        <v>24</v>
      </c>
      <c r="C18" s="9">
        <v>5310091.55</v>
      </c>
      <c r="D18" s="9">
        <v>1577100.8</v>
      </c>
      <c r="E18" s="9">
        <v>3201981.59</v>
      </c>
      <c r="F18" s="9">
        <v>0</v>
      </c>
      <c r="G18" s="9">
        <v>0</v>
      </c>
      <c r="H18" s="9">
        <v>0</v>
      </c>
      <c r="I18" s="15">
        <f t="shared" si="0"/>
        <v>0</v>
      </c>
    </row>
    <row r="19" spans="1:9" ht="45" outlineLevel="7">
      <c r="A19" s="10" t="s">
        <v>25</v>
      </c>
      <c r="B19" s="11" t="s">
        <v>26</v>
      </c>
      <c r="C19" s="12">
        <v>5310091.55</v>
      </c>
      <c r="D19" s="12">
        <v>1577100.8</v>
      </c>
      <c r="E19" s="12">
        <v>3201981.59</v>
      </c>
      <c r="F19" s="12">
        <v>0</v>
      </c>
      <c r="G19" s="12">
        <v>0</v>
      </c>
      <c r="H19" s="12">
        <v>0</v>
      </c>
      <c r="I19" s="16">
        <f t="shared" si="0"/>
        <v>0</v>
      </c>
    </row>
    <row r="20" spans="1:9" outlineLevel="1">
      <c r="A20" s="7" t="s">
        <v>27</v>
      </c>
      <c r="B20" s="8" t="s">
        <v>6</v>
      </c>
      <c r="C20" s="9">
        <v>2446078470.4299998</v>
      </c>
      <c r="D20" s="9">
        <v>1742597705.53</v>
      </c>
      <c r="E20" s="9">
        <v>56539691.640000001</v>
      </c>
      <c r="F20" s="9">
        <v>500850056.30000001</v>
      </c>
      <c r="G20" s="9">
        <v>360178501.63</v>
      </c>
      <c r="H20" s="9">
        <v>15144338.75</v>
      </c>
      <c r="I20" s="15">
        <f t="shared" si="0"/>
        <v>0.20475633237226229</v>
      </c>
    </row>
    <row r="21" spans="1:9" ht="31.5" outlineLevel="2">
      <c r="A21" s="7" t="s">
        <v>28</v>
      </c>
      <c r="B21" s="8" t="s">
        <v>29</v>
      </c>
      <c r="C21" s="9">
        <v>1109999707.48</v>
      </c>
      <c r="D21" s="9">
        <v>902751600</v>
      </c>
      <c r="E21" s="9">
        <v>0</v>
      </c>
      <c r="F21" s="9">
        <v>203083741.15000001</v>
      </c>
      <c r="G21" s="9">
        <v>161958816.59</v>
      </c>
      <c r="H21" s="9">
        <v>0</v>
      </c>
      <c r="I21" s="15">
        <f t="shared" si="0"/>
        <v>0.18295837357566075</v>
      </c>
    </row>
    <row r="22" spans="1:9" ht="22.5" outlineLevel="7">
      <c r="A22" s="10" t="s">
        <v>30</v>
      </c>
      <c r="B22" s="11" t="s">
        <v>10</v>
      </c>
      <c r="C22" s="12">
        <v>206279607.47999999</v>
      </c>
      <c r="D22" s="12">
        <v>0</v>
      </c>
      <c r="E22" s="12">
        <v>0</v>
      </c>
      <c r="F22" s="12">
        <v>41124924.560000002</v>
      </c>
      <c r="G22" s="12">
        <v>0</v>
      </c>
      <c r="H22" s="12">
        <v>0</v>
      </c>
      <c r="I22" s="17">
        <f>F22/C22</f>
        <v>0.19936495450228789</v>
      </c>
    </row>
    <row r="23" spans="1:9" ht="22.5" outlineLevel="7">
      <c r="A23" s="10" t="s">
        <v>31</v>
      </c>
      <c r="B23" s="11" t="s">
        <v>32</v>
      </c>
      <c r="C23" s="12">
        <v>300000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7">
        <f>F23/C23</f>
        <v>0</v>
      </c>
    </row>
    <row r="24" spans="1:9" ht="22.5" outlineLevel="7">
      <c r="A24" s="10" t="s">
        <v>33</v>
      </c>
      <c r="B24" s="11" t="s">
        <v>34</v>
      </c>
      <c r="C24" s="12">
        <v>119000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7">
        <f t="shared" ref="I24:I28" si="1">F24/C24</f>
        <v>0</v>
      </c>
    </row>
    <row r="25" spans="1:9" ht="56.25" outlineLevel="7">
      <c r="A25" s="10" t="s">
        <v>35</v>
      </c>
      <c r="B25" s="11" t="s">
        <v>36</v>
      </c>
      <c r="C25" s="12">
        <v>549500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7">
        <f t="shared" si="1"/>
        <v>0</v>
      </c>
    </row>
    <row r="26" spans="1:9" ht="135" outlineLevel="7">
      <c r="A26" s="10" t="s">
        <v>37</v>
      </c>
      <c r="B26" s="13" t="s">
        <v>38</v>
      </c>
      <c r="C26" s="12">
        <v>884351500</v>
      </c>
      <c r="D26" s="12">
        <v>884351500</v>
      </c>
      <c r="E26" s="12">
        <v>0</v>
      </c>
      <c r="F26" s="12">
        <v>159258757.18000001</v>
      </c>
      <c r="G26" s="12">
        <v>159258757.18000001</v>
      </c>
      <c r="H26" s="12">
        <v>0</v>
      </c>
      <c r="I26" s="17">
        <f t="shared" si="1"/>
        <v>0.18008535879681326</v>
      </c>
    </row>
    <row r="27" spans="1:9" ht="67.5" outlineLevel="7">
      <c r="A27" s="10" t="s">
        <v>39</v>
      </c>
      <c r="B27" s="11" t="s">
        <v>40</v>
      </c>
      <c r="C27" s="12">
        <v>18400100</v>
      </c>
      <c r="D27" s="12">
        <v>18400100</v>
      </c>
      <c r="E27" s="12">
        <v>0</v>
      </c>
      <c r="F27" s="12">
        <v>2700059.41</v>
      </c>
      <c r="G27" s="12">
        <v>2700059.41</v>
      </c>
      <c r="H27" s="12">
        <v>0</v>
      </c>
      <c r="I27" s="18">
        <f t="shared" si="1"/>
        <v>0.14674156173064279</v>
      </c>
    </row>
    <row r="28" spans="1:9" ht="31.5" outlineLevel="2">
      <c r="A28" s="7" t="s">
        <v>41</v>
      </c>
      <c r="B28" s="8" t="s">
        <v>42</v>
      </c>
      <c r="C28" s="9">
        <v>896619632.39999998</v>
      </c>
      <c r="D28" s="9">
        <v>682619200</v>
      </c>
      <c r="E28" s="9">
        <v>27645600</v>
      </c>
      <c r="F28" s="9">
        <v>191526135.19</v>
      </c>
      <c r="G28" s="9">
        <v>147254059.78999999</v>
      </c>
      <c r="H28" s="9">
        <v>6963854.3099999996</v>
      </c>
      <c r="I28" s="15">
        <f t="shared" si="1"/>
        <v>0.21360912506158058</v>
      </c>
    </row>
    <row r="29" spans="1:9" ht="22.5" outlineLevel="7">
      <c r="A29" s="10" t="s">
        <v>43</v>
      </c>
      <c r="B29" s="11" t="s">
        <v>10</v>
      </c>
      <c r="C29" s="12">
        <v>174536781.83000001</v>
      </c>
      <c r="D29" s="12">
        <v>0</v>
      </c>
      <c r="E29" s="12">
        <v>0</v>
      </c>
      <c r="F29" s="12">
        <v>35207147.57</v>
      </c>
      <c r="G29" s="12">
        <v>0</v>
      </c>
      <c r="H29" s="12">
        <v>0</v>
      </c>
      <c r="I29" s="17">
        <f>F29/C29</f>
        <v>0.20171763911799404</v>
      </c>
    </row>
    <row r="30" spans="1:9" ht="33.75" outlineLevel="7">
      <c r="A30" s="10" t="s">
        <v>44</v>
      </c>
      <c r="B30" s="11" t="s">
        <v>45</v>
      </c>
      <c r="C30" s="12">
        <v>200000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7">
        <f>F30/C30</f>
        <v>0</v>
      </c>
    </row>
    <row r="31" spans="1:9" ht="22.5" outlineLevel="7">
      <c r="A31" s="10" t="s">
        <v>46</v>
      </c>
      <c r="B31" s="11" t="s">
        <v>47</v>
      </c>
      <c r="C31" s="12">
        <v>60000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7">
        <f t="shared" ref="I31:I36" si="2">F31/C31</f>
        <v>0</v>
      </c>
    </row>
    <row r="32" spans="1:9" ht="33.75" outlineLevel="7">
      <c r="A32" s="10" t="s">
        <v>48</v>
      </c>
      <c r="B32" s="11" t="s">
        <v>49</v>
      </c>
      <c r="C32" s="12">
        <v>260000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7">
        <f t="shared" si="2"/>
        <v>0</v>
      </c>
    </row>
    <row r="33" spans="1:9" ht="33.75" outlineLevel="7">
      <c r="A33" s="10" t="s">
        <v>50</v>
      </c>
      <c r="B33" s="11" t="s">
        <v>51</v>
      </c>
      <c r="C33" s="12">
        <v>380000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7">
        <f t="shared" si="2"/>
        <v>0</v>
      </c>
    </row>
    <row r="34" spans="1:9" ht="22.5" outlineLevel="7">
      <c r="A34" s="10" t="s">
        <v>52</v>
      </c>
      <c r="B34" s="11" t="s">
        <v>53</v>
      </c>
      <c r="C34" s="12">
        <v>10918050.57</v>
      </c>
      <c r="D34" s="12">
        <v>0</v>
      </c>
      <c r="E34" s="12">
        <v>0</v>
      </c>
      <c r="F34" s="12">
        <v>2101073.52</v>
      </c>
      <c r="G34" s="12">
        <v>0</v>
      </c>
      <c r="H34" s="12">
        <v>0</v>
      </c>
      <c r="I34" s="17">
        <f t="shared" si="2"/>
        <v>0.19244035430401932</v>
      </c>
    </row>
    <row r="35" spans="1:9" ht="56.25" outlineLevel="7">
      <c r="A35" s="10" t="s">
        <v>54</v>
      </c>
      <c r="B35" s="11" t="s">
        <v>55</v>
      </c>
      <c r="C35" s="12">
        <v>27645600</v>
      </c>
      <c r="D35" s="12">
        <v>0</v>
      </c>
      <c r="E35" s="12">
        <v>27645600</v>
      </c>
      <c r="F35" s="12">
        <v>6963854.3099999996</v>
      </c>
      <c r="G35" s="12">
        <v>0</v>
      </c>
      <c r="H35" s="12">
        <v>6963854.3099999996</v>
      </c>
      <c r="I35" s="17">
        <f t="shared" si="2"/>
        <v>0.2518973836704575</v>
      </c>
    </row>
    <row r="36" spans="1:9" ht="157.5" outlineLevel="7">
      <c r="A36" s="10" t="s">
        <v>56</v>
      </c>
      <c r="B36" s="13" t="s">
        <v>57</v>
      </c>
      <c r="C36" s="12">
        <v>682619200</v>
      </c>
      <c r="D36" s="12">
        <v>682619200</v>
      </c>
      <c r="E36" s="12">
        <v>0</v>
      </c>
      <c r="F36" s="12">
        <v>147254059.78999999</v>
      </c>
      <c r="G36" s="12">
        <v>147254059.78999999</v>
      </c>
      <c r="H36" s="12">
        <v>0</v>
      </c>
      <c r="I36" s="17">
        <f t="shared" si="2"/>
        <v>0.21571918837032417</v>
      </c>
    </row>
    <row r="37" spans="1:9" ht="31.5" outlineLevel="2">
      <c r="A37" s="7" t="s">
        <v>58</v>
      </c>
      <c r="B37" s="8" t="s">
        <v>59</v>
      </c>
      <c r="C37" s="9">
        <v>134952561.55000001</v>
      </c>
      <c r="D37" s="9">
        <v>150000</v>
      </c>
      <c r="E37" s="9">
        <v>0</v>
      </c>
      <c r="F37" s="9">
        <v>28719030.149999999</v>
      </c>
      <c r="G37" s="9">
        <v>0</v>
      </c>
      <c r="H37" s="9">
        <v>0</v>
      </c>
      <c r="I37" s="15">
        <f t="shared" ref="I37" si="3">F37/C37</f>
        <v>0.21280833664916823</v>
      </c>
    </row>
    <row r="38" spans="1:9" ht="22.5" outlineLevel="7">
      <c r="A38" s="10" t="s">
        <v>60</v>
      </c>
      <c r="B38" s="11" t="s">
        <v>10</v>
      </c>
      <c r="C38" s="12">
        <v>101434354.88</v>
      </c>
      <c r="D38" s="12">
        <v>0</v>
      </c>
      <c r="E38" s="12">
        <v>0</v>
      </c>
      <c r="F38" s="12">
        <v>22206917.280000001</v>
      </c>
      <c r="G38" s="12">
        <v>0</v>
      </c>
      <c r="H38" s="12">
        <v>0</v>
      </c>
      <c r="I38" s="17">
        <f>F38/C38</f>
        <v>0.21892895465517059</v>
      </c>
    </row>
    <row r="39" spans="1:9" outlineLevel="7">
      <c r="A39" s="10" t="s">
        <v>61</v>
      </c>
      <c r="B39" s="11" t="s">
        <v>62</v>
      </c>
      <c r="C39" s="12">
        <v>312000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7">
        <f>F39/C39</f>
        <v>0</v>
      </c>
    </row>
    <row r="40" spans="1:9" outlineLevel="7">
      <c r="A40" s="10" t="s">
        <v>63</v>
      </c>
      <c r="B40" s="11" t="s">
        <v>64</v>
      </c>
      <c r="C40" s="12">
        <v>500000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7">
        <f t="shared" ref="I40:I42" si="4">F40/C40</f>
        <v>0</v>
      </c>
    </row>
    <row r="41" spans="1:9" ht="33.75" outlineLevel="7">
      <c r="A41" s="10" t="s">
        <v>65</v>
      </c>
      <c r="B41" s="11" t="s">
        <v>66</v>
      </c>
      <c r="C41" s="12">
        <v>32539540</v>
      </c>
      <c r="D41" s="12">
        <v>0</v>
      </c>
      <c r="E41" s="12">
        <v>0</v>
      </c>
      <c r="F41" s="12">
        <v>6512112.8700000001</v>
      </c>
      <c r="G41" s="12">
        <v>0</v>
      </c>
      <c r="H41" s="12">
        <v>0</v>
      </c>
      <c r="I41" s="17">
        <f t="shared" si="4"/>
        <v>0.20012922340020786</v>
      </c>
    </row>
    <row r="42" spans="1:9" ht="22.5" outlineLevel="7">
      <c r="A42" s="10" t="s">
        <v>67</v>
      </c>
      <c r="B42" s="11" t="s">
        <v>68</v>
      </c>
      <c r="C42" s="12">
        <v>166666.67000000001</v>
      </c>
      <c r="D42" s="12">
        <v>150000</v>
      </c>
      <c r="E42" s="12">
        <v>0</v>
      </c>
      <c r="F42" s="12">
        <v>0</v>
      </c>
      <c r="G42" s="12">
        <v>0</v>
      </c>
      <c r="H42" s="12">
        <v>0</v>
      </c>
      <c r="I42" s="17">
        <f t="shared" si="4"/>
        <v>0</v>
      </c>
    </row>
    <row r="43" spans="1:9" ht="42" outlineLevel="2">
      <c r="A43" s="7" t="s">
        <v>69</v>
      </c>
      <c r="B43" s="8" t="s">
        <v>70</v>
      </c>
      <c r="C43" s="9">
        <v>3563745</v>
      </c>
      <c r="D43" s="9">
        <v>0</v>
      </c>
      <c r="E43" s="9">
        <v>0</v>
      </c>
      <c r="F43" s="9">
        <v>257650</v>
      </c>
      <c r="G43" s="9">
        <v>0</v>
      </c>
      <c r="H43" s="9">
        <v>0</v>
      </c>
      <c r="I43" s="15">
        <f t="shared" ref="I43" si="5">F43/C43</f>
        <v>7.2297540929555842E-2</v>
      </c>
    </row>
    <row r="44" spans="1:9" ht="33.75" outlineLevel="7">
      <c r="A44" s="10" t="s">
        <v>71</v>
      </c>
      <c r="B44" s="11" t="s">
        <v>72</v>
      </c>
      <c r="C44" s="12">
        <v>1008545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7">
        <f>F44/C44</f>
        <v>0</v>
      </c>
    </row>
    <row r="45" spans="1:9" ht="22.5" outlineLevel="7">
      <c r="A45" s="10" t="s">
        <v>73</v>
      </c>
      <c r="B45" s="11" t="s">
        <v>74</v>
      </c>
      <c r="C45" s="12">
        <v>1255200</v>
      </c>
      <c r="D45" s="12">
        <v>0</v>
      </c>
      <c r="E45" s="12">
        <v>0</v>
      </c>
      <c r="F45" s="12">
        <v>257650</v>
      </c>
      <c r="G45" s="12">
        <v>0</v>
      </c>
      <c r="H45" s="12">
        <v>0</v>
      </c>
      <c r="I45" s="17">
        <f>F45/C45</f>
        <v>0.20526609305289995</v>
      </c>
    </row>
    <row r="46" spans="1:9" ht="22.5" outlineLevel="7">
      <c r="A46" s="10" t="s">
        <v>75</v>
      </c>
      <c r="B46" s="11" t="s">
        <v>76</v>
      </c>
      <c r="C46" s="12">
        <v>1300000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7">
        <f t="shared" ref="I46:I47" si="6">F46/C46</f>
        <v>0</v>
      </c>
    </row>
    <row r="47" spans="1:9" ht="42" outlineLevel="2">
      <c r="A47" s="7" t="s">
        <v>77</v>
      </c>
      <c r="B47" s="8" t="s">
        <v>78</v>
      </c>
      <c r="C47" s="9">
        <v>1298912.51</v>
      </c>
      <c r="D47" s="9">
        <v>235598</v>
      </c>
      <c r="E47" s="9">
        <v>0</v>
      </c>
      <c r="F47" s="9">
        <v>6600</v>
      </c>
      <c r="G47" s="9">
        <v>0</v>
      </c>
      <c r="H47" s="9">
        <v>0</v>
      </c>
      <c r="I47" s="15">
        <f t="shared" si="6"/>
        <v>5.081173635012569E-3</v>
      </c>
    </row>
    <row r="48" spans="1:9" ht="45" outlineLevel="7">
      <c r="A48" s="10" t="s">
        <v>79</v>
      </c>
      <c r="B48" s="11" t="s">
        <v>80</v>
      </c>
      <c r="C48" s="12">
        <v>341100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7">
        <f>F48/C48</f>
        <v>0</v>
      </c>
    </row>
    <row r="49" spans="1:9" ht="45" outlineLevel="7">
      <c r="A49" s="10" t="s">
        <v>81</v>
      </c>
      <c r="B49" s="11" t="s">
        <v>82</v>
      </c>
      <c r="C49" s="12">
        <v>331200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7">
        <f>F49/C49</f>
        <v>0</v>
      </c>
    </row>
    <row r="50" spans="1:9" ht="22.5" outlineLevel="7">
      <c r="A50" s="10" t="s">
        <v>83</v>
      </c>
      <c r="B50" s="11" t="s">
        <v>84</v>
      </c>
      <c r="C50" s="12">
        <v>364836.51</v>
      </c>
      <c r="D50" s="12">
        <v>0</v>
      </c>
      <c r="E50" s="12">
        <v>0</v>
      </c>
      <c r="F50" s="12">
        <v>6600</v>
      </c>
      <c r="G50" s="12">
        <v>0</v>
      </c>
      <c r="H50" s="12">
        <v>0</v>
      </c>
      <c r="I50" s="17">
        <f t="shared" ref="I50:I52" si="7">F50/C50</f>
        <v>1.8090294745994582E-2</v>
      </c>
    </row>
    <row r="51" spans="1:9" ht="78.75" outlineLevel="7">
      <c r="A51" s="10" t="s">
        <v>85</v>
      </c>
      <c r="B51" s="11" t="s">
        <v>86</v>
      </c>
      <c r="C51" s="12">
        <v>200000</v>
      </c>
      <c r="D51" s="12">
        <v>180000</v>
      </c>
      <c r="E51" s="12">
        <v>0</v>
      </c>
      <c r="F51" s="12">
        <v>0</v>
      </c>
      <c r="G51" s="12">
        <v>0</v>
      </c>
      <c r="H51" s="12">
        <v>0</v>
      </c>
      <c r="I51" s="17">
        <f t="shared" si="7"/>
        <v>0</v>
      </c>
    </row>
    <row r="52" spans="1:9" ht="67.5" outlineLevel="7">
      <c r="A52" s="10" t="s">
        <v>87</v>
      </c>
      <c r="B52" s="11" t="s">
        <v>88</v>
      </c>
      <c r="C52" s="12">
        <v>61776</v>
      </c>
      <c r="D52" s="12">
        <v>55598</v>
      </c>
      <c r="E52" s="12">
        <v>0</v>
      </c>
      <c r="F52" s="12">
        <v>0</v>
      </c>
      <c r="G52" s="12">
        <v>0</v>
      </c>
      <c r="H52" s="12">
        <v>0</v>
      </c>
      <c r="I52" s="17">
        <f t="shared" si="7"/>
        <v>0</v>
      </c>
    </row>
    <row r="53" spans="1:9" ht="42" outlineLevel="2">
      <c r="A53" s="7" t="s">
        <v>89</v>
      </c>
      <c r="B53" s="8" t="s">
        <v>90</v>
      </c>
      <c r="C53" s="9">
        <v>91027996</v>
      </c>
      <c r="D53" s="9">
        <v>0</v>
      </c>
      <c r="E53" s="9">
        <v>0</v>
      </c>
      <c r="F53" s="9">
        <v>13672687</v>
      </c>
      <c r="G53" s="9">
        <v>0</v>
      </c>
      <c r="H53" s="9">
        <v>0</v>
      </c>
      <c r="I53" s="15">
        <f t="shared" ref="I53" si="8">F53/C53</f>
        <v>0.15020309795680881</v>
      </c>
    </row>
    <row r="54" spans="1:9" ht="22.5" outlineLevel="7">
      <c r="A54" s="10" t="s">
        <v>91</v>
      </c>
      <c r="B54" s="11" t="s">
        <v>92</v>
      </c>
      <c r="C54" s="12">
        <v>1080000</v>
      </c>
      <c r="D54" s="12">
        <v>0</v>
      </c>
      <c r="E54" s="12">
        <v>0</v>
      </c>
      <c r="F54" s="12">
        <v>270000</v>
      </c>
      <c r="G54" s="12">
        <v>0</v>
      </c>
      <c r="H54" s="12">
        <v>0</v>
      </c>
      <c r="I54" s="17">
        <f>F54/C54</f>
        <v>0.25</v>
      </c>
    </row>
    <row r="55" spans="1:9" ht="22.5" outlineLevel="7">
      <c r="A55" s="10" t="s">
        <v>93</v>
      </c>
      <c r="B55" s="11" t="s">
        <v>94</v>
      </c>
      <c r="C55" s="12">
        <v>3195240</v>
      </c>
      <c r="D55" s="12">
        <v>0</v>
      </c>
      <c r="E55" s="12">
        <v>0</v>
      </c>
      <c r="F55" s="12">
        <v>770510</v>
      </c>
      <c r="G55" s="12">
        <v>0</v>
      </c>
      <c r="H55" s="12">
        <v>0</v>
      </c>
      <c r="I55" s="17">
        <f>F55/C55</f>
        <v>0.24114307532454526</v>
      </c>
    </row>
    <row r="56" spans="1:9" ht="45" outlineLevel="7">
      <c r="A56" s="10" t="s">
        <v>95</v>
      </c>
      <c r="B56" s="11" t="s">
        <v>96</v>
      </c>
      <c r="C56" s="12">
        <v>4072896</v>
      </c>
      <c r="D56" s="12">
        <v>0</v>
      </c>
      <c r="E56" s="12">
        <v>0</v>
      </c>
      <c r="F56" s="12">
        <v>851732</v>
      </c>
      <c r="G56" s="12">
        <v>0</v>
      </c>
      <c r="H56" s="12">
        <v>0</v>
      </c>
      <c r="I56" s="17">
        <f t="shared" ref="I56:I59" si="9">F56/C56</f>
        <v>0.20912196137588585</v>
      </c>
    </row>
    <row r="57" spans="1:9" ht="45" outlineLevel="7">
      <c r="A57" s="10" t="s">
        <v>97</v>
      </c>
      <c r="B57" s="11" t="s">
        <v>98</v>
      </c>
      <c r="C57" s="12">
        <v>3293400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7">
        <f t="shared" si="9"/>
        <v>0</v>
      </c>
    </row>
    <row r="58" spans="1:9" ht="56.25" outlineLevel="7">
      <c r="A58" s="10" t="s">
        <v>99</v>
      </c>
      <c r="B58" s="11" t="s">
        <v>100</v>
      </c>
      <c r="C58" s="12">
        <v>79286460</v>
      </c>
      <c r="D58" s="12">
        <v>0</v>
      </c>
      <c r="E58" s="12">
        <v>0</v>
      </c>
      <c r="F58" s="12">
        <v>11780445</v>
      </c>
      <c r="G58" s="12">
        <v>0</v>
      </c>
      <c r="H58" s="12">
        <v>0</v>
      </c>
      <c r="I58" s="17">
        <f t="shared" si="9"/>
        <v>0.14858079172660754</v>
      </c>
    </row>
    <row r="59" spans="1:9" ht="22.5" outlineLevel="7">
      <c r="A59" s="10" t="s">
        <v>101</v>
      </c>
      <c r="B59" s="11" t="s">
        <v>102</v>
      </c>
      <c r="C59" s="12">
        <v>100000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7">
        <f t="shared" si="9"/>
        <v>0</v>
      </c>
    </row>
    <row r="60" spans="1:9" ht="63" outlineLevel="2">
      <c r="A60" s="7" t="s">
        <v>103</v>
      </c>
      <c r="B60" s="8" t="s">
        <v>104</v>
      </c>
      <c r="C60" s="9">
        <v>17961121.920000002</v>
      </c>
      <c r="D60" s="9">
        <v>9928900</v>
      </c>
      <c r="E60" s="9">
        <v>0</v>
      </c>
      <c r="F60" s="9">
        <v>4355803.12</v>
      </c>
      <c r="G60" s="9">
        <v>0</v>
      </c>
      <c r="H60" s="9">
        <v>0</v>
      </c>
      <c r="I60" s="15">
        <f t="shared" ref="I60" si="10">F60/C60</f>
        <v>0.24251286414072734</v>
      </c>
    </row>
    <row r="61" spans="1:9" ht="33.75" outlineLevel="7">
      <c r="A61" s="10" t="s">
        <v>105</v>
      </c>
      <c r="B61" s="11" t="s">
        <v>106</v>
      </c>
      <c r="C61" s="12">
        <v>33400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7">
        <f>F61/C61</f>
        <v>0</v>
      </c>
    </row>
    <row r="62" spans="1:9" ht="22.5" outlineLevel="7">
      <c r="A62" s="10" t="s">
        <v>107</v>
      </c>
      <c r="B62" s="11" t="s">
        <v>108</v>
      </c>
      <c r="C62" s="12">
        <v>4483858.68</v>
      </c>
      <c r="D62" s="12">
        <v>0</v>
      </c>
      <c r="E62" s="12">
        <v>0</v>
      </c>
      <c r="F62" s="12">
        <v>4355803.12</v>
      </c>
      <c r="G62" s="12">
        <v>0</v>
      </c>
      <c r="H62" s="12">
        <v>0</v>
      </c>
      <c r="I62" s="17">
        <f>F62/C62</f>
        <v>0.97144076806631208</v>
      </c>
    </row>
    <row r="63" spans="1:9" ht="33.75" outlineLevel="7">
      <c r="A63" s="10" t="s">
        <v>109</v>
      </c>
      <c r="B63" s="11" t="s">
        <v>110</v>
      </c>
      <c r="C63" s="12">
        <v>51600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7">
        <f t="shared" ref="I63:I66" si="11">F63/C63</f>
        <v>0</v>
      </c>
    </row>
    <row r="64" spans="1:9" ht="33.75" outlineLevel="7">
      <c r="A64" s="10" t="s">
        <v>111</v>
      </c>
      <c r="B64" s="11" t="s">
        <v>112</v>
      </c>
      <c r="C64" s="12">
        <v>2820000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7">
        <f t="shared" si="11"/>
        <v>0</v>
      </c>
    </row>
    <row r="65" spans="1:9" ht="56.25" outlineLevel="7">
      <c r="A65" s="10" t="s">
        <v>113</v>
      </c>
      <c r="B65" s="11" t="s">
        <v>114</v>
      </c>
      <c r="C65" s="12">
        <v>2295000</v>
      </c>
      <c r="D65" s="12">
        <v>2065500</v>
      </c>
      <c r="E65" s="12">
        <v>0</v>
      </c>
      <c r="F65" s="12">
        <v>0</v>
      </c>
      <c r="G65" s="12">
        <v>0</v>
      </c>
      <c r="H65" s="12">
        <v>0</v>
      </c>
      <c r="I65" s="17">
        <f t="shared" si="11"/>
        <v>0</v>
      </c>
    </row>
    <row r="66" spans="1:9" ht="33.75" outlineLevel="7">
      <c r="A66" s="10" t="s">
        <v>115</v>
      </c>
      <c r="B66" s="11" t="s">
        <v>116</v>
      </c>
      <c r="C66" s="12">
        <v>8277263.2400000002</v>
      </c>
      <c r="D66" s="12">
        <v>7863400</v>
      </c>
      <c r="E66" s="12">
        <v>0</v>
      </c>
      <c r="F66" s="12">
        <v>0</v>
      </c>
      <c r="G66" s="12">
        <v>0</v>
      </c>
      <c r="H66" s="12">
        <v>0</v>
      </c>
      <c r="I66" s="17">
        <f t="shared" si="11"/>
        <v>0</v>
      </c>
    </row>
    <row r="67" spans="1:9" ht="31.5" outlineLevel="2">
      <c r="A67" s="7" t="s">
        <v>117</v>
      </c>
      <c r="B67" s="8" t="s">
        <v>118</v>
      </c>
      <c r="C67" s="9">
        <v>11051244</v>
      </c>
      <c r="D67" s="9">
        <v>2663949.6</v>
      </c>
      <c r="E67" s="9">
        <v>0</v>
      </c>
      <c r="F67" s="9">
        <v>0</v>
      </c>
      <c r="G67" s="9">
        <v>0</v>
      </c>
      <c r="H67" s="9">
        <v>0</v>
      </c>
      <c r="I67" s="15">
        <f t="shared" ref="I67" si="12">F67/C67</f>
        <v>0</v>
      </c>
    </row>
    <row r="68" spans="1:9" outlineLevel="7">
      <c r="A68" s="10" t="s">
        <v>119</v>
      </c>
      <c r="B68" s="11" t="s">
        <v>120</v>
      </c>
      <c r="C68" s="12">
        <v>8091300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7">
        <f>F68/C68</f>
        <v>0</v>
      </c>
    </row>
    <row r="69" spans="1:9" ht="56.25" outlineLevel="7">
      <c r="A69" s="10" t="s">
        <v>121</v>
      </c>
      <c r="B69" s="11" t="s">
        <v>122</v>
      </c>
      <c r="C69" s="12">
        <v>16500</v>
      </c>
      <c r="D69" s="12">
        <v>14850</v>
      </c>
      <c r="E69" s="12">
        <v>0</v>
      </c>
      <c r="F69" s="12">
        <v>0</v>
      </c>
      <c r="G69" s="12">
        <v>0</v>
      </c>
      <c r="H69" s="12">
        <v>0</v>
      </c>
      <c r="I69" s="17">
        <f>F69/C69</f>
        <v>0</v>
      </c>
    </row>
    <row r="70" spans="1:9" ht="33.75" outlineLevel="7">
      <c r="A70" s="10" t="s">
        <v>123</v>
      </c>
      <c r="B70" s="11" t="s">
        <v>124</v>
      </c>
      <c r="C70" s="12">
        <v>2943444</v>
      </c>
      <c r="D70" s="12">
        <v>2649099.6</v>
      </c>
      <c r="E70" s="12">
        <v>0</v>
      </c>
      <c r="F70" s="12">
        <v>0</v>
      </c>
      <c r="G70" s="12">
        <v>0</v>
      </c>
      <c r="H70" s="12">
        <v>0</v>
      </c>
      <c r="I70" s="17">
        <f t="shared" ref="I70" si="13">F70/C70</f>
        <v>0</v>
      </c>
    </row>
    <row r="71" spans="1:9" ht="31.5" outlineLevel="2">
      <c r="A71" s="7" t="s">
        <v>125</v>
      </c>
      <c r="B71" s="8" t="s">
        <v>126</v>
      </c>
      <c r="C71" s="9">
        <v>6893000</v>
      </c>
      <c r="D71" s="9">
        <v>432000</v>
      </c>
      <c r="E71" s="9">
        <v>0</v>
      </c>
      <c r="F71" s="9">
        <v>82300</v>
      </c>
      <c r="G71" s="9">
        <v>0</v>
      </c>
      <c r="H71" s="9">
        <v>0</v>
      </c>
      <c r="I71" s="15">
        <f t="shared" ref="I71" si="14">F71/C71</f>
        <v>1.1939648919193385E-2</v>
      </c>
    </row>
    <row r="72" spans="1:9" ht="33.75" outlineLevel="7">
      <c r="A72" s="10" t="s">
        <v>127</v>
      </c>
      <c r="B72" s="11" t="s">
        <v>128</v>
      </c>
      <c r="C72" s="12">
        <v>580000</v>
      </c>
      <c r="D72" s="12">
        <v>0</v>
      </c>
      <c r="E72" s="12">
        <v>0</v>
      </c>
      <c r="F72" s="12">
        <v>82300</v>
      </c>
      <c r="G72" s="12">
        <v>0</v>
      </c>
      <c r="H72" s="12">
        <v>0</v>
      </c>
      <c r="I72" s="17">
        <f>F72/C72</f>
        <v>0.14189655172413793</v>
      </c>
    </row>
    <row r="73" spans="1:9" ht="22.5" outlineLevel="7">
      <c r="A73" s="10" t="s">
        <v>129</v>
      </c>
      <c r="B73" s="11" t="s">
        <v>130</v>
      </c>
      <c r="C73" s="12">
        <v>120000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7">
        <f>F73/C73</f>
        <v>0</v>
      </c>
    </row>
    <row r="74" spans="1:9" outlineLevel="7">
      <c r="A74" s="10" t="s">
        <v>131</v>
      </c>
      <c r="B74" s="11" t="s">
        <v>132</v>
      </c>
      <c r="C74" s="12">
        <v>8000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7">
        <f t="shared" ref="I74:I78" si="15">F74/C74</f>
        <v>0</v>
      </c>
    </row>
    <row r="75" spans="1:9" outlineLevel="7">
      <c r="A75" s="10" t="s">
        <v>133</v>
      </c>
      <c r="B75" s="11" t="s">
        <v>134</v>
      </c>
      <c r="C75" s="12">
        <v>400000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7">
        <f t="shared" si="15"/>
        <v>0</v>
      </c>
    </row>
    <row r="76" spans="1:9" ht="33.75" outlineLevel="7">
      <c r="A76" s="10" t="s">
        <v>135</v>
      </c>
      <c r="B76" s="11" t="s">
        <v>136</v>
      </c>
      <c r="C76" s="12">
        <v>5205000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7">
        <f t="shared" si="15"/>
        <v>0</v>
      </c>
    </row>
    <row r="77" spans="1:9" ht="33.75" outlineLevel="7">
      <c r="A77" s="10" t="s">
        <v>137</v>
      </c>
      <c r="B77" s="11" t="s">
        <v>138</v>
      </c>
      <c r="C77" s="12">
        <v>100000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7">
        <f t="shared" si="15"/>
        <v>0</v>
      </c>
    </row>
    <row r="78" spans="1:9" ht="33.75" outlineLevel="7">
      <c r="A78" s="10" t="s">
        <v>139</v>
      </c>
      <c r="B78" s="11" t="s">
        <v>128</v>
      </c>
      <c r="C78" s="12">
        <v>480000</v>
      </c>
      <c r="D78" s="12">
        <v>432000</v>
      </c>
      <c r="E78" s="12">
        <v>0</v>
      </c>
      <c r="F78" s="12">
        <v>0</v>
      </c>
      <c r="G78" s="12">
        <v>0</v>
      </c>
      <c r="H78" s="12">
        <v>0</v>
      </c>
      <c r="I78" s="17">
        <f t="shared" si="15"/>
        <v>0</v>
      </c>
    </row>
    <row r="79" spans="1:9" ht="63" outlineLevel="2">
      <c r="A79" s="7" t="s">
        <v>140</v>
      </c>
      <c r="B79" s="8" t="s">
        <v>141</v>
      </c>
      <c r="C79" s="9">
        <v>99698300</v>
      </c>
      <c r="D79" s="9">
        <v>71646000</v>
      </c>
      <c r="E79" s="9">
        <v>28052300</v>
      </c>
      <c r="F79" s="9">
        <v>23357042.640000001</v>
      </c>
      <c r="G79" s="9">
        <v>16018349.84</v>
      </c>
      <c r="H79" s="9">
        <v>7338692.7999999998</v>
      </c>
      <c r="I79" s="15">
        <f t="shared" ref="I79" si="16">F79/C79</f>
        <v>0.234277240835601</v>
      </c>
    </row>
    <row r="80" spans="1:9" ht="135" outlineLevel="7">
      <c r="A80" s="10" t="s">
        <v>142</v>
      </c>
      <c r="B80" s="13" t="s">
        <v>143</v>
      </c>
      <c r="C80" s="12">
        <v>27216300</v>
      </c>
      <c r="D80" s="12">
        <v>27216300</v>
      </c>
      <c r="E80" s="12">
        <v>0</v>
      </c>
      <c r="F80" s="12">
        <v>9075542.6400000006</v>
      </c>
      <c r="G80" s="12">
        <v>9075542.6400000006</v>
      </c>
      <c r="H80" s="12">
        <v>0</v>
      </c>
      <c r="I80" s="17">
        <f>F80/C80</f>
        <v>0.33345982517829392</v>
      </c>
    </row>
    <row r="81" spans="1:9" ht="56.25" outlineLevel="7">
      <c r="A81" s="10" t="s">
        <v>144</v>
      </c>
      <c r="B81" s="11" t="s">
        <v>145</v>
      </c>
      <c r="C81" s="12">
        <v>17477500</v>
      </c>
      <c r="D81" s="12">
        <v>17477500</v>
      </c>
      <c r="E81" s="12">
        <v>0</v>
      </c>
      <c r="F81" s="12">
        <v>0</v>
      </c>
      <c r="G81" s="12">
        <v>0</v>
      </c>
      <c r="H81" s="12">
        <v>0</v>
      </c>
      <c r="I81" s="17">
        <f>F81/C81</f>
        <v>0</v>
      </c>
    </row>
    <row r="82" spans="1:9" ht="56.25" outlineLevel="7">
      <c r="A82" s="10" t="s">
        <v>146</v>
      </c>
      <c r="B82" s="11" t="s">
        <v>145</v>
      </c>
      <c r="C82" s="12">
        <v>55004500</v>
      </c>
      <c r="D82" s="12">
        <v>26952200</v>
      </c>
      <c r="E82" s="12">
        <v>28052300</v>
      </c>
      <c r="F82" s="12">
        <v>14281500</v>
      </c>
      <c r="G82" s="12">
        <v>6942807.2000000002</v>
      </c>
      <c r="H82" s="12">
        <v>7338692.7999999998</v>
      </c>
      <c r="I82" s="17">
        <f t="shared" ref="I82" si="17">F82/C82</f>
        <v>0.25964239289512675</v>
      </c>
    </row>
    <row r="83" spans="1:9" ht="73.5" outlineLevel="2">
      <c r="A83" s="7" t="s">
        <v>147</v>
      </c>
      <c r="B83" s="8" t="s">
        <v>148</v>
      </c>
      <c r="C83" s="9">
        <v>35737200</v>
      </c>
      <c r="D83" s="9">
        <v>35737200</v>
      </c>
      <c r="E83" s="9">
        <v>0</v>
      </c>
      <c r="F83" s="9">
        <v>8500256.5099999998</v>
      </c>
      <c r="G83" s="9">
        <v>8500256.5099999998</v>
      </c>
      <c r="H83" s="9">
        <v>0</v>
      </c>
      <c r="I83" s="15">
        <f t="shared" ref="I83" si="18">F83/C83</f>
        <v>0.23785457478481806</v>
      </c>
    </row>
    <row r="84" spans="1:9" ht="22.5" outlineLevel="7">
      <c r="A84" s="10" t="s">
        <v>149</v>
      </c>
      <c r="B84" s="11" t="s">
        <v>150</v>
      </c>
      <c r="C84" s="12">
        <v>5638600</v>
      </c>
      <c r="D84" s="12">
        <v>5638600</v>
      </c>
      <c r="E84" s="12">
        <v>0</v>
      </c>
      <c r="F84" s="12">
        <v>864507.74</v>
      </c>
      <c r="G84" s="12">
        <v>864507.74</v>
      </c>
      <c r="H84" s="12">
        <v>0</v>
      </c>
      <c r="I84" s="17">
        <f>F84/C84</f>
        <v>0.15331957223424253</v>
      </c>
    </row>
    <row r="85" spans="1:9" ht="33.75" outlineLevel="7">
      <c r="A85" s="10" t="s">
        <v>151</v>
      </c>
      <c r="B85" s="11" t="s">
        <v>152</v>
      </c>
      <c r="C85" s="12">
        <v>888600</v>
      </c>
      <c r="D85" s="12">
        <v>888600</v>
      </c>
      <c r="E85" s="12">
        <v>0</v>
      </c>
      <c r="F85" s="12">
        <v>0</v>
      </c>
      <c r="G85" s="12">
        <v>0</v>
      </c>
      <c r="H85" s="12">
        <v>0</v>
      </c>
      <c r="I85" s="17">
        <f>F85/C85</f>
        <v>0</v>
      </c>
    </row>
    <row r="86" spans="1:9" ht="146.25" outlineLevel="7">
      <c r="A86" s="10" t="s">
        <v>153</v>
      </c>
      <c r="B86" s="13" t="s">
        <v>154</v>
      </c>
      <c r="C86" s="12">
        <v>25040600</v>
      </c>
      <c r="D86" s="12">
        <v>25040600</v>
      </c>
      <c r="E86" s="12">
        <v>0</v>
      </c>
      <c r="F86" s="12">
        <v>6022425.4900000002</v>
      </c>
      <c r="G86" s="12">
        <v>6022425.4900000002</v>
      </c>
      <c r="H86" s="12">
        <v>0</v>
      </c>
      <c r="I86" s="17">
        <f t="shared" ref="I86:I91" si="19">F86/C86</f>
        <v>0.24050643714607478</v>
      </c>
    </row>
    <row r="87" spans="1:9" ht="135" outlineLevel="7">
      <c r="A87" s="10" t="s">
        <v>155</v>
      </c>
      <c r="B87" s="13" t="s">
        <v>156</v>
      </c>
      <c r="C87" s="12">
        <v>758600</v>
      </c>
      <c r="D87" s="12">
        <v>758600</v>
      </c>
      <c r="E87" s="12">
        <v>0</v>
      </c>
      <c r="F87" s="12">
        <v>184675.56</v>
      </c>
      <c r="G87" s="12">
        <v>184675.56</v>
      </c>
      <c r="H87" s="12">
        <v>0</v>
      </c>
      <c r="I87" s="17">
        <f t="shared" si="19"/>
        <v>0.24344260479831267</v>
      </c>
    </row>
    <row r="88" spans="1:9" ht="135" outlineLevel="7">
      <c r="A88" s="10" t="s">
        <v>157</v>
      </c>
      <c r="B88" s="13" t="s">
        <v>158</v>
      </c>
      <c r="C88" s="12">
        <v>160000</v>
      </c>
      <c r="D88" s="12">
        <v>160000</v>
      </c>
      <c r="E88" s="12">
        <v>0</v>
      </c>
      <c r="F88" s="12">
        <v>0</v>
      </c>
      <c r="G88" s="12">
        <v>0</v>
      </c>
      <c r="H88" s="12">
        <v>0</v>
      </c>
      <c r="I88" s="17">
        <f t="shared" si="19"/>
        <v>0</v>
      </c>
    </row>
    <row r="89" spans="1:9" ht="67.5" outlineLevel="7">
      <c r="A89" s="10" t="s">
        <v>159</v>
      </c>
      <c r="B89" s="11" t="s">
        <v>160</v>
      </c>
      <c r="C89" s="12">
        <v>181400</v>
      </c>
      <c r="D89" s="12">
        <v>181400</v>
      </c>
      <c r="E89" s="12">
        <v>0</v>
      </c>
      <c r="F89" s="12">
        <v>0</v>
      </c>
      <c r="G89" s="12">
        <v>0</v>
      </c>
      <c r="H89" s="12">
        <v>0</v>
      </c>
      <c r="I89" s="17">
        <f t="shared" si="19"/>
        <v>0</v>
      </c>
    </row>
    <row r="90" spans="1:9" ht="213.75" outlineLevel="7">
      <c r="A90" s="10" t="s">
        <v>161</v>
      </c>
      <c r="B90" s="13" t="s">
        <v>162</v>
      </c>
      <c r="C90" s="12">
        <v>2810100</v>
      </c>
      <c r="D90" s="12">
        <v>2810100</v>
      </c>
      <c r="E90" s="12">
        <v>0</v>
      </c>
      <c r="F90" s="12">
        <v>1400000</v>
      </c>
      <c r="G90" s="12">
        <v>1400000</v>
      </c>
      <c r="H90" s="12">
        <v>0</v>
      </c>
      <c r="I90" s="17">
        <f t="shared" si="19"/>
        <v>0.49820291092843672</v>
      </c>
    </row>
    <row r="91" spans="1:9" ht="33.75" outlineLevel="7">
      <c r="A91" s="10" t="s">
        <v>163</v>
      </c>
      <c r="B91" s="11" t="s">
        <v>164</v>
      </c>
      <c r="C91" s="12">
        <v>259300</v>
      </c>
      <c r="D91" s="12">
        <v>259300</v>
      </c>
      <c r="E91" s="12">
        <v>0</v>
      </c>
      <c r="F91" s="12">
        <v>28647.72</v>
      </c>
      <c r="G91" s="12">
        <v>28647.72</v>
      </c>
      <c r="H91" s="12">
        <v>0</v>
      </c>
      <c r="I91" s="17">
        <f t="shared" si="19"/>
        <v>0.11048098727342846</v>
      </c>
    </row>
    <row r="92" spans="1:9" ht="63" outlineLevel="2">
      <c r="A92" s="7" t="s">
        <v>165</v>
      </c>
      <c r="B92" s="8" t="s">
        <v>166</v>
      </c>
      <c r="C92" s="9">
        <v>37275049.57</v>
      </c>
      <c r="D92" s="9">
        <v>36433257.93</v>
      </c>
      <c r="E92" s="9">
        <v>841791.64</v>
      </c>
      <c r="F92" s="9">
        <v>27288810.539999999</v>
      </c>
      <c r="G92" s="9">
        <v>26447018.899999999</v>
      </c>
      <c r="H92" s="9">
        <v>841791.64</v>
      </c>
      <c r="I92" s="15">
        <f t="shared" ref="I92" si="20">F92/C92</f>
        <v>0.73209320590582916</v>
      </c>
    </row>
    <row r="93" spans="1:9" ht="56.25" outlineLevel="7">
      <c r="A93" s="10" t="s">
        <v>167</v>
      </c>
      <c r="B93" s="11" t="s">
        <v>168</v>
      </c>
      <c r="C93" s="12">
        <v>35624477.700000003</v>
      </c>
      <c r="D93" s="12">
        <v>35624477.700000003</v>
      </c>
      <c r="E93" s="12">
        <v>0</v>
      </c>
      <c r="F93" s="12">
        <v>25638238.670000002</v>
      </c>
      <c r="G93" s="12">
        <v>25638238.670000002</v>
      </c>
      <c r="H93" s="12">
        <v>0</v>
      </c>
      <c r="I93" s="17">
        <f>F93/C93</f>
        <v>0.71968040867585825</v>
      </c>
    </row>
    <row r="94" spans="1:9" ht="56.25" outlineLevel="7">
      <c r="A94" s="10" t="s">
        <v>169</v>
      </c>
      <c r="B94" s="11" t="s">
        <v>168</v>
      </c>
      <c r="C94" s="12">
        <v>1650571.87</v>
      </c>
      <c r="D94" s="12">
        <v>808780.23</v>
      </c>
      <c r="E94" s="12">
        <v>841791.64</v>
      </c>
      <c r="F94" s="12">
        <v>1650571.87</v>
      </c>
      <c r="G94" s="12">
        <v>808780.23</v>
      </c>
      <c r="H94" s="12">
        <v>841791.64</v>
      </c>
      <c r="I94" s="17">
        <f>F94/C94</f>
        <v>1</v>
      </c>
    </row>
    <row r="95" spans="1:9" ht="21" outlineLevel="1">
      <c r="A95" s="7" t="s">
        <v>170</v>
      </c>
      <c r="B95" s="8" t="s">
        <v>171</v>
      </c>
      <c r="C95" s="9">
        <v>52141243.880000003</v>
      </c>
      <c r="D95" s="9">
        <v>46492325</v>
      </c>
      <c r="E95" s="9">
        <v>0</v>
      </c>
      <c r="F95" s="9">
        <v>0</v>
      </c>
      <c r="G95" s="9">
        <v>0</v>
      </c>
      <c r="H95" s="9">
        <v>0</v>
      </c>
      <c r="I95" s="15">
        <f t="shared" ref="I95:I122" si="21">F95/C95</f>
        <v>0</v>
      </c>
    </row>
    <row r="96" spans="1:9" ht="31.5" outlineLevel="2">
      <c r="A96" s="7" t="s">
        <v>172</v>
      </c>
      <c r="B96" s="8" t="s">
        <v>173</v>
      </c>
      <c r="C96" s="9">
        <v>9537555</v>
      </c>
      <c r="D96" s="9">
        <v>8584025</v>
      </c>
      <c r="E96" s="9">
        <v>0</v>
      </c>
      <c r="F96" s="9">
        <v>0</v>
      </c>
      <c r="G96" s="9">
        <v>0</v>
      </c>
      <c r="H96" s="9">
        <v>0</v>
      </c>
      <c r="I96" s="15">
        <f t="shared" si="21"/>
        <v>0</v>
      </c>
    </row>
    <row r="97" spans="1:9" ht="56.25" outlineLevel="7">
      <c r="A97" s="10" t="s">
        <v>174</v>
      </c>
      <c r="B97" s="11" t="s">
        <v>175</v>
      </c>
      <c r="C97" s="12">
        <v>9537555</v>
      </c>
      <c r="D97" s="12">
        <v>8584025</v>
      </c>
      <c r="E97" s="12">
        <v>0</v>
      </c>
      <c r="F97" s="12">
        <v>0</v>
      </c>
      <c r="G97" s="12">
        <v>0</v>
      </c>
      <c r="H97" s="12">
        <v>0</v>
      </c>
      <c r="I97" s="16">
        <f t="shared" si="21"/>
        <v>0</v>
      </c>
    </row>
    <row r="98" spans="1:9" ht="31.5" outlineLevel="2">
      <c r="A98" s="7" t="s">
        <v>176</v>
      </c>
      <c r="B98" s="8" t="s">
        <v>177</v>
      </c>
      <c r="C98" s="9">
        <v>24444444.440000001</v>
      </c>
      <c r="D98" s="9">
        <v>22000000</v>
      </c>
      <c r="E98" s="9">
        <v>0</v>
      </c>
      <c r="F98" s="9">
        <v>0</v>
      </c>
      <c r="G98" s="9">
        <v>0</v>
      </c>
      <c r="H98" s="9">
        <v>0</v>
      </c>
      <c r="I98" s="15">
        <f t="shared" si="21"/>
        <v>0</v>
      </c>
    </row>
    <row r="99" spans="1:9" ht="33.75" outlineLevel="7">
      <c r="A99" s="10" t="s">
        <v>178</v>
      </c>
      <c r="B99" s="11" t="s">
        <v>179</v>
      </c>
      <c r="C99" s="12">
        <v>24444444.440000001</v>
      </c>
      <c r="D99" s="12">
        <v>22000000</v>
      </c>
      <c r="E99" s="12">
        <v>0</v>
      </c>
      <c r="F99" s="12">
        <v>0</v>
      </c>
      <c r="G99" s="12">
        <v>0</v>
      </c>
      <c r="H99" s="12">
        <v>0</v>
      </c>
      <c r="I99" s="16">
        <f t="shared" si="21"/>
        <v>0</v>
      </c>
    </row>
    <row r="100" spans="1:9" ht="63" outlineLevel="2">
      <c r="A100" s="7" t="s">
        <v>180</v>
      </c>
      <c r="B100" s="8" t="s">
        <v>181</v>
      </c>
      <c r="C100" s="9">
        <v>8700000</v>
      </c>
      <c r="D100" s="9">
        <v>7395000</v>
      </c>
      <c r="E100" s="9">
        <v>0</v>
      </c>
      <c r="F100" s="9">
        <v>0</v>
      </c>
      <c r="G100" s="9">
        <v>0</v>
      </c>
      <c r="H100" s="9">
        <v>0</v>
      </c>
      <c r="I100" s="15">
        <f t="shared" si="21"/>
        <v>0</v>
      </c>
    </row>
    <row r="101" spans="1:9" ht="33.75" outlineLevel="7">
      <c r="A101" s="10" t="s">
        <v>182</v>
      </c>
      <c r="B101" s="11" t="s">
        <v>183</v>
      </c>
      <c r="C101" s="12">
        <v>8700000</v>
      </c>
      <c r="D101" s="12">
        <v>7395000</v>
      </c>
      <c r="E101" s="12">
        <v>0</v>
      </c>
      <c r="F101" s="12">
        <v>0</v>
      </c>
      <c r="G101" s="12">
        <v>0</v>
      </c>
      <c r="H101" s="12">
        <v>0</v>
      </c>
      <c r="I101" s="16">
        <f t="shared" si="21"/>
        <v>0</v>
      </c>
    </row>
    <row r="102" spans="1:9" ht="31.5" outlineLevel="2">
      <c r="A102" s="7" t="s">
        <v>184</v>
      </c>
      <c r="B102" s="8" t="s">
        <v>185</v>
      </c>
      <c r="C102" s="9">
        <v>9459244.4399999995</v>
      </c>
      <c r="D102" s="9">
        <v>8513300</v>
      </c>
      <c r="E102" s="9">
        <v>0</v>
      </c>
      <c r="F102" s="9">
        <v>0</v>
      </c>
      <c r="G102" s="9">
        <v>0</v>
      </c>
      <c r="H102" s="9">
        <v>0</v>
      </c>
      <c r="I102" s="15">
        <f t="shared" si="21"/>
        <v>0</v>
      </c>
    </row>
    <row r="103" spans="1:9" ht="45" outlineLevel="7">
      <c r="A103" s="10" t="s">
        <v>186</v>
      </c>
      <c r="B103" s="11" t="s">
        <v>187</v>
      </c>
      <c r="C103" s="12">
        <v>8078444.4400000004</v>
      </c>
      <c r="D103" s="12">
        <v>7270600</v>
      </c>
      <c r="E103" s="12">
        <v>0</v>
      </c>
      <c r="F103" s="12">
        <v>0</v>
      </c>
      <c r="G103" s="12">
        <v>0</v>
      </c>
      <c r="H103" s="12">
        <v>0</v>
      </c>
      <c r="I103" s="19">
        <f t="shared" si="21"/>
        <v>0</v>
      </c>
    </row>
    <row r="104" spans="1:9" ht="56.25" outlineLevel="7">
      <c r="A104" s="10" t="s">
        <v>188</v>
      </c>
      <c r="B104" s="11" t="s">
        <v>189</v>
      </c>
      <c r="C104" s="12">
        <v>1380800</v>
      </c>
      <c r="D104" s="12">
        <v>1242700</v>
      </c>
      <c r="E104" s="12">
        <v>0</v>
      </c>
      <c r="F104" s="12">
        <v>0</v>
      </c>
      <c r="G104" s="12">
        <v>0</v>
      </c>
      <c r="H104" s="12">
        <v>0</v>
      </c>
      <c r="I104" s="18">
        <f t="shared" si="21"/>
        <v>0</v>
      </c>
    </row>
    <row r="105" spans="1:9" ht="31.5">
      <c r="A105" s="20" t="s">
        <v>190</v>
      </c>
      <c r="B105" s="21" t="s">
        <v>191</v>
      </c>
      <c r="C105" s="22">
        <v>8512000</v>
      </c>
      <c r="D105" s="22">
        <v>4266000</v>
      </c>
      <c r="E105" s="22">
        <v>0</v>
      </c>
      <c r="F105" s="22">
        <v>0</v>
      </c>
      <c r="G105" s="22">
        <v>0</v>
      </c>
      <c r="H105" s="22">
        <v>0</v>
      </c>
      <c r="I105" s="23">
        <f t="shared" si="21"/>
        <v>0</v>
      </c>
    </row>
    <row r="106" spans="1:9" outlineLevel="1">
      <c r="A106" s="7" t="s">
        <v>192</v>
      </c>
      <c r="B106" s="8" t="s">
        <v>6</v>
      </c>
      <c r="C106" s="9">
        <v>8512000</v>
      </c>
      <c r="D106" s="9">
        <v>4266000</v>
      </c>
      <c r="E106" s="9">
        <v>0</v>
      </c>
      <c r="F106" s="9">
        <v>0</v>
      </c>
      <c r="G106" s="9">
        <v>0</v>
      </c>
      <c r="H106" s="9">
        <v>0</v>
      </c>
      <c r="I106" s="15">
        <f t="shared" si="21"/>
        <v>0</v>
      </c>
    </row>
    <row r="107" spans="1:9" ht="52.5" outlineLevel="2">
      <c r="A107" s="7" t="s">
        <v>193</v>
      </c>
      <c r="B107" s="8" t="s">
        <v>194</v>
      </c>
      <c r="C107" s="9">
        <v>1418000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15">
        <f t="shared" si="21"/>
        <v>0</v>
      </c>
    </row>
    <row r="108" spans="1:9" ht="22.5" outlineLevel="7">
      <c r="A108" s="10" t="s">
        <v>195</v>
      </c>
      <c r="B108" s="11" t="s">
        <v>196</v>
      </c>
      <c r="C108" s="12">
        <v>1418000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6">
        <f t="shared" si="21"/>
        <v>0</v>
      </c>
    </row>
    <row r="109" spans="1:9" ht="52.5" outlineLevel="2">
      <c r="A109" s="7" t="s">
        <v>197</v>
      </c>
      <c r="B109" s="8" t="s">
        <v>198</v>
      </c>
      <c r="C109" s="9">
        <v>5397000</v>
      </c>
      <c r="D109" s="9">
        <v>4266000</v>
      </c>
      <c r="E109" s="9">
        <v>0</v>
      </c>
      <c r="F109" s="9">
        <v>0</v>
      </c>
      <c r="G109" s="9">
        <v>0</v>
      </c>
      <c r="H109" s="9">
        <v>0</v>
      </c>
      <c r="I109" s="15">
        <f t="shared" si="21"/>
        <v>0</v>
      </c>
    </row>
    <row r="110" spans="1:9" ht="78.75" outlineLevel="7">
      <c r="A110" s="10" t="s">
        <v>199</v>
      </c>
      <c r="B110" s="11" t="s">
        <v>200</v>
      </c>
      <c r="C110" s="12">
        <v>1131000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9">
        <f t="shared" si="21"/>
        <v>0</v>
      </c>
    </row>
    <row r="111" spans="1:9" ht="22.5" outlineLevel="7">
      <c r="A111" s="10" t="s">
        <v>201</v>
      </c>
      <c r="B111" s="11" t="s">
        <v>202</v>
      </c>
      <c r="C111" s="12">
        <v>4266000</v>
      </c>
      <c r="D111" s="12">
        <v>4266000</v>
      </c>
      <c r="E111" s="12">
        <v>0</v>
      </c>
      <c r="F111" s="12">
        <v>0</v>
      </c>
      <c r="G111" s="12">
        <v>0</v>
      </c>
      <c r="H111" s="12">
        <v>0</v>
      </c>
      <c r="I111" s="18">
        <f t="shared" si="21"/>
        <v>0</v>
      </c>
    </row>
    <row r="112" spans="1:9" ht="42" outlineLevel="2">
      <c r="A112" s="7" t="s">
        <v>203</v>
      </c>
      <c r="B112" s="8" t="s">
        <v>204</v>
      </c>
      <c r="C112" s="9">
        <v>358000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15">
        <f t="shared" si="21"/>
        <v>0</v>
      </c>
    </row>
    <row r="113" spans="1:9" ht="22.5" outlineLevel="7">
      <c r="A113" s="10" t="s">
        <v>205</v>
      </c>
      <c r="B113" s="11" t="s">
        <v>206</v>
      </c>
      <c r="C113" s="12">
        <v>358000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6">
        <f t="shared" si="21"/>
        <v>0</v>
      </c>
    </row>
    <row r="114" spans="1:9" ht="42" outlineLevel="2">
      <c r="A114" s="7" t="s">
        <v>207</v>
      </c>
      <c r="B114" s="8" t="s">
        <v>208</v>
      </c>
      <c r="C114" s="9">
        <v>1339000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15">
        <f t="shared" si="21"/>
        <v>0</v>
      </c>
    </row>
    <row r="115" spans="1:9" ht="45" outlineLevel="7">
      <c r="A115" s="10" t="s">
        <v>209</v>
      </c>
      <c r="B115" s="11" t="s">
        <v>210</v>
      </c>
      <c r="C115" s="12">
        <v>1339000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6">
        <f t="shared" si="21"/>
        <v>0</v>
      </c>
    </row>
    <row r="116" spans="1:9" ht="31.5">
      <c r="A116" s="20" t="s">
        <v>211</v>
      </c>
      <c r="B116" s="21" t="s">
        <v>212</v>
      </c>
      <c r="C116" s="22">
        <v>73114777.980000004</v>
      </c>
      <c r="D116" s="22">
        <v>1173900</v>
      </c>
      <c r="E116" s="22">
        <v>0</v>
      </c>
      <c r="F116" s="22">
        <v>15547904.060000001</v>
      </c>
      <c r="G116" s="22">
        <v>0</v>
      </c>
      <c r="H116" s="22">
        <v>0</v>
      </c>
      <c r="I116" s="23">
        <f t="shared" si="21"/>
        <v>0.21265063629479955</v>
      </c>
    </row>
    <row r="117" spans="1:9" outlineLevel="1">
      <c r="A117" s="7" t="s">
        <v>213</v>
      </c>
      <c r="B117" s="8" t="s">
        <v>6</v>
      </c>
      <c r="C117" s="9">
        <v>72407777.980000004</v>
      </c>
      <c r="D117" s="9">
        <v>537600</v>
      </c>
      <c r="E117" s="9">
        <v>0</v>
      </c>
      <c r="F117" s="9">
        <v>15547904.060000001</v>
      </c>
      <c r="G117" s="9">
        <v>0</v>
      </c>
      <c r="H117" s="9">
        <v>0</v>
      </c>
      <c r="I117" s="15">
        <f t="shared" si="21"/>
        <v>0.21472698781468669</v>
      </c>
    </row>
    <row r="118" spans="1:9" ht="31.5" outlineLevel="2">
      <c r="A118" s="7" t="s">
        <v>214</v>
      </c>
      <c r="B118" s="8" t="s">
        <v>215</v>
      </c>
      <c r="C118" s="9">
        <v>509260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15">
        <f t="shared" si="21"/>
        <v>0</v>
      </c>
    </row>
    <row r="119" spans="1:9" ht="33.75" outlineLevel="7">
      <c r="A119" s="10" t="s">
        <v>216</v>
      </c>
      <c r="B119" s="11" t="s">
        <v>217</v>
      </c>
      <c r="C119" s="12">
        <v>509260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6">
        <f t="shared" si="21"/>
        <v>0</v>
      </c>
    </row>
    <row r="120" spans="1:9" ht="52.5" outlineLevel="2">
      <c r="A120" s="7" t="s">
        <v>218</v>
      </c>
      <c r="B120" s="8" t="s">
        <v>219</v>
      </c>
      <c r="C120" s="9">
        <v>330000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15">
        <f t="shared" si="21"/>
        <v>0</v>
      </c>
    </row>
    <row r="121" spans="1:9" ht="45" outlineLevel="7">
      <c r="A121" s="10" t="s">
        <v>220</v>
      </c>
      <c r="B121" s="11" t="s">
        <v>221</v>
      </c>
      <c r="C121" s="12">
        <v>330000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6">
        <f t="shared" si="21"/>
        <v>0</v>
      </c>
    </row>
    <row r="122" spans="1:9" ht="42" outlineLevel="2">
      <c r="A122" s="7" t="s">
        <v>222</v>
      </c>
      <c r="B122" s="8" t="s">
        <v>223</v>
      </c>
      <c r="C122" s="9">
        <v>5666448.8099999996</v>
      </c>
      <c r="D122" s="9">
        <v>0</v>
      </c>
      <c r="E122" s="9">
        <v>0</v>
      </c>
      <c r="F122" s="9">
        <v>1229112.2</v>
      </c>
      <c r="G122" s="9">
        <v>0</v>
      </c>
      <c r="H122" s="9">
        <v>0</v>
      </c>
      <c r="I122" s="15">
        <f t="shared" si="21"/>
        <v>0.21691049212884358</v>
      </c>
    </row>
    <row r="123" spans="1:9" ht="22.5" outlineLevel="7">
      <c r="A123" s="10" t="s">
        <v>224</v>
      </c>
      <c r="B123" s="11" t="s">
        <v>10</v>
      </c>
      <c r="C123" s="12">
        <v>3505248.81</v>
      </c>
      <c r="D123" s="12">
        <v>0</v>
      </c>
      <c r="E123" s="12">
        <v>0</v>
      </c>
      <c r="F123" s="12">
        <v>876312.2</v>
      </c>
      <c r="G123" s="12">
        <v>0</v>
      </c>
      <c r="H123" s="12">
        <v>0</v>
      </c>
      <c r="I123" s="17">
        <f>F123/C123</f>
        <v>0.24999999928678385</v>
      </c>
    </row>
    <row r="124" spans="1:9" ht="22.5" outlineLevel="7">
      <c r="A124" s="10" t="s">
        <v>225</v>
      </c>
      <c r="B124" s="11" t="s">
        <v>226</v>
      </c>
      <c r="C124" s="12">
        <v>645000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7">
        <f>F124/C124</f>
        <v>0</v>
      </c>
    </row>
    <row r="125" spans="1:9" ht="22.5" outlineLevel="7">
      <c r="A125" s="10" t="s">
        <v>227</v>
      </c>
      <c r="B125" s="11" t="s">
        <v>228</v>
      </c>
      <c r="C125" s="12">
        <v>20000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7">
        <f t="shared" ref="I125:I129" si="22">F125/C125</f>
        <v>0</v>
      </c>
    </row>
    <row r="126" spans="1:9" ht="22.5" outlineLevel="7">
      <c r="A126" s="10" t="s">
        <v>229</v>
      </c>
      <c r="B126" s="11" t="s">
        <v>230</v>
      </c>
      <c r="C126" s="12">
        <v>85000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7">
        <f t="shared" si="22"/>
        <v>0</v>
      </c>
    </row>
    <row r="127" spans="1:9" ht="22.5" outlineLevel="7">
      <c r="A127" s="10" t="s">
        <v>231</v>
      </c>
      <c r="B127" s="11" t="s">
        <v>232</v>
      </c>
      <c r="C127" s="12">
        <v>1411200</v>
      </c>
      <c r="D127" s="12">
        <v>0</v>
      </c>
      <c r="E127" s="12">
        <v>0</v>
      </c>
      <c r="F127" s="12">
        <v>352800</v>
      </c>
      <c r="G127" s="12">
        <v>0</v>
      </c>
      <c r="H127" s="12">
        <v>0</v>
      </c>
      <c r="I127" s="17">
        <f t="shared" si="22"/>
        <v>0.25</v>
      </c>
    </row>
    <row r="128" spans="1:9" ht="31.5" outlineLevel="2">
      <c r="A128" s="7" t="s">
        <v>233</v>
      </c>
      <c r="B128" s="8" t="s">
        <v>118</v>
      </c>
      <c r="C128" s="9">
        <v>641555.56000000006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15">
        <f t="shared" si="22"/>
        <v>0</v>
      </c>
    </row>
    <row r="129" spans="1:9" ht="22.5" outlineLevel="7">
      <c r="A129" s="10" t="s">
        <v>234</v>
      </c>
      <c r="B129" s="11" t="s">
        <v>235</v>
      </c>
      <c r="C129" s="12">
        <v>641555.56000000006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6">
        <f t="shared" si="22"/>
        <v>0</v>
      </c>
    </row>
    <row r="130" spans="1:9" ht="42" outlineLevel="2">
      <c r="A130" s="7" t="s">
        <v>236</v>
      </c>
      <c r="B130" s="8" t="s">
        <v>237</v>
      </c>
      <c r="C130" s="9">
        <v>8576593.1999999993</v>
      </c>
      <c r="D130" s="9">
        <v>0</v>
      </c>
      <c r="E130" s="9">
        <v>0</v>
      </c>
      <c r="F130" s="9">
        <v>1969040.58</v>
      </c>
      <c r="G130" s="9">
        <v>0</v>
      </c>
      <c r="H130" s="9">
        <v>0</v>
      </c>
      <c r="I130" s="15">
        <f t="shared" ref="I130" si="23">F130/C130</f>
        <v>0.22958306801819633</v>
      </c>
    </row>
    <row r="131" spans="1:9" ht="22.5" outlineLevel="7">
      <c r="A131" s="10" t="s">
        <v>238</v>
      </c>
      <c r="B131" s="11" t="s">
        <v>10</v>
      </c>
      <c r="C131" s="12">
        <v>7146420</v>
      </c>
      <c r="D131" s="12">
        <v>0</v>
      </c>
      <c r="E131" s="12">
        <v>0</v>
      </c>
      <c r="F131" s="12">
        <v>1786605</v>
      </c>
      <c r="G131" s="12">
        <v>0</v>
      </c>
      <c r="H131" s="12">
        <v>0</v>
      </c>
      <c r="I131" s="17">
        <f>F131/C131</f>
        <v>0.25</v>
      </c>
    </row>
    <row r="132" spans="1:9" ht="56.25" outlineLevel="7">
      <c r="A132" s="10" t="s">
        <v>239</v>
      </c>
      <c r="B132" s="11" t="s">
        <v>240</v>
      </c>
      <c r="C132" s="12">
        <v>172500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7">
        <f>F132/C132</f>
        <v>0</v>
      </c>
    </row>
    <row r="133" spans="1:9" ht="45" outlineLevel="7">
      <c r="A133" s="10" t="s">
        <v>241</v>
      </c>
      <c r="B133" s="11" t="s">
        <v>242</v>
      </c>
      <c r="C133" s="12">
        <v>100000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7">
        <f t="shared" ref="I133:I134" si="24">F133/C133</f>
        <v>0</v>
      </c>
    </row>
    <row r="134" spans="1:9" ht="67.5" outlineLevel="7">
      <c r="A134" s="10" t="s">
        <v>243</v>
      </c>
      <c r="B134" s="11" t="s">
        <v>244</v>
      </c>
      <c r="C134" s="12">
        <v>1157673.2</v>
      </c>
      <c r="D134" s="12">
        <v>0</v>
      </c>
      <c r="E134" s="12">
        <v>0</v>
      </c>
      <c r="F134" s="12">
        <v>182435.58</v>
      </c>
      <c r="G134" s="12">
        <v>0</v>
      </c>
      <c r="H134" s="12">
        <v>0</v>
      </c>
      <c r="I134" s="17">
        <f t="shared" si="24"/>
        <v>0.15758815182039282</v>
      </c>
    </row>
    <row r="135" spans="1:9" ht="31.5" outlineLevel="2">
      <c r="A135" s="7" t="s">
        <v>245</v>
      </c>
      <c r="B135" s="8" t="s">
        <v>246</v>
      </c>
      <c r="C135" s="9">
        <v>1676458</v>
      </c>
      <c r="D135" s="9">
        <v>0</v>
      </c>
      <c r="E135" s="9">
        <v>0</v>
      </c>
      <c r="F135" s="9">
        <v>810898</v>
      </c>
      <c r="G135" s="9">
        <v>0</v>
      </c>
      <c r="H135" s="9">
        <v>0</v>
      </c>
      <c r="I135" s="15">
        <f t="shared" ref="I135" si="25">F135/C135</f>
        <v>0.48369717583142552</v>
      </c>
    </row>
    <row r="136" spans="1:9" ht="56.25" outlineLevel="7">
      <c r="A136" s="10" t="s">
        <v>247</v>
      </c>
      <c r="B136" s="11" t="s">
        <v>248</v>
      </c>
      <c r="C136" s="12">
        <v>1676458</v>
      </c>
      <c r="D136" s="12">
        <v>0</v>
      </c>
      <c r="E136" s="12">
        <v>0</v>
      </c>
      <c r="F136" s="12">
        <v>810898</v>
      </c>
      <c r="G136" s="12">
        <v>0</v>
      </c>
      <c r="H136" s="12">
        <v>0</v>
      </c>
      <c r="I136" s="16">
        <f t="shared" ref="I136:I139" si="26">F136/C136</f>
        <v>0.48369717583142552</v>
      </c>
    </row>
    <row r="137" spans="1:9" ht="42" outlineLevel="2">
      <c r="A137" s="7" t="s">
        <v>249</v>
      </c>
      <c r="B137" s="8" t="s">
        <v>250</v>
      </c>
      <c r="C137" s="9">
        <v>33900</v>
      </c>
      <c r="D137" s="9">
        <v>0</v>
      </c>
      <c r="E137" s="9">
        <v>0</v>
      </c>
      <c r="F137" s="9">
        <v>19225.8</v>
      </c>
      <c r="G137" s="9">
        <v>0</v>
      </c>
      <c r="H137" s="9">
        <v>0</v>
      </c>
      <c r="I137" s="15">
        <f t="shared" si="26"/>
        <v>0.56713274336283181</v>
      </c>
    </row>
    <row r="138" spans="1:9" ht="33.75" outlineLevel="7">
      <c r="A138" s="10" t="s">
        <v>251</v>
      </c>
      <c r="B138" s="11" t="s">
        <v>252</v>
      </c>
      <c r="C138" s="12">
        <v>33900</v>
      </c>
      <c r="D138" s="12">
        <v>0</v>
      </c>
      <c r="E138" s="12">
        <v>0</v>
      </c>
      <c r="F138" s="12">
        <v>19225.8</v>
      </c>
      <c r="G138" s="12">
        <v>0</v>
      </c>
      <c r="H138" s="12">
        <v>0</v>
      </c>
      <c r="I138" s="16">
        <f t="shared" ref="I138:I142" si="27">F138/C138</f>
        <v>0.56713274336283181</v>
      </c>
    </row>
    <row r="139" spans="1:9" ht="31.5" outlineLevel="2">
      <c r="A139" s="7" t="s">
        <v>253</v>
      </c>
      <c r="B139" s="8" t="s">
        <v>254</v>
      </c>
      <c r="C139" s="9">
        <v>50900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15">
        <f t="shared" si="26"/>
        <v>0</v>
      </c>
    </row>
    <row r="140" spans="1:9" ht="33.75" outlineLevel="7">
      <c r="A140" s="10" t="s">
        <v>255</v>
      </c>
      <c r="B140" s="11" t="s">
        <v>256</v>
      </c>
      <c r="C140" s="12">
        <v>50900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6">
        <f t="shared" si="27"/>
        <v>0</v>
      </c>
    </row>
    <row r="141" spans="1:9" ht="42" outlineLevel="2">
      <c r="A141" s="7" t="s">
        <v>257</v>
      </c>
      <c r="B141" s="8" t="s">
        <v>258</v>
      </c>
      <c r="C141" s="9">
        <v>154824.57999999999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15">
        <f t="shared" ref="I141" si="28">F141/C141</f>
        <v>0</v>
      </c>
    </row>
    <row r="142" spans="1:9" ht="45" outlineLevel="7">
      <c r="A142" s="10" t="s">
        <v>259</v>
      </c>
      <c r="B142" s="11" t="s">
        <v>260</v>
      </c>
      <c r="C142" s="12">
        <v>154824.57999999999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6">
        <f t="shared" si="27"/>
        <v>0</v>
      </c>
    </row>
    <row r="143" spans="1:9" ht="63" outlineLevel="2">
      <c r="A143" s="7" t="s">
        <v>261</v>
      </c>
      <c r="B143" s="8" t="s">
        <v>262</v>
      </c>
      <c r="C143" s="9">
        <v>54767837.829999998</v>
      </c>
      <c r="D143" s="9">
        <v>537600</v>
      </c>
      <c r="E143" s="9">
        <v>0</v>
      </c>
      <c r="F143" s="9">
        <v>11519627.48</v>
      </c>
      <c r="G143" s="9">
        <v>0</v>
      </c>
      <c r="H143" s="9">
        <v>0</v>
      </c>
      <c r="I143" s="15">
        <f t="shared" ref="I143" si="29">F143/C143</f>
        <v>0.21033562646305407</v>
      </c>
    </row>
    <row r="144" spans="1:9" ht="22.5" outlineLevel="7">
      <c r="A144" s="10" t="s">
        <v>263</v>
      </c>
      <c r="B144" s="11" t="s">
        <v>10</v>
      </c>
      <c r="C144" s="12">
        <v>53761943.079999998</v>
      </c>
      <c r="D144" s="12">
        <v>0</v>
      </c>
      <c r="E144" s="12">
        <v>0</v>
      </c>
      <c r="F144" s="12">
        <v>11519627.48</v>
      </c>
      <c r="G144" s="12">
        <v>0</v>
      </c>
      <c r="H144" s="12">
        <v>0</v>
      </c>
      <c r="I144" s="17">
        <f>F144/C144</f>
        <v>0.21427104044320566</v>
      </c>
    </row>
    <row r="145" spans="1:9" ht="33.75" outlineLevel="7">
      <c r="A145" s="10" t="s">
        <v>264</v>
      </c>
      <c r="B145" s="11" t="s">
        <v>265</v>
      </c>
      <c r="C145" s="12">
        <v>440000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7">
        <f>F145/C145</f>
        <v>0</v>
      </c>
    </row>
    <row r="146" spans="1:9" ht="33.75" outlineLevel="7">
      <c r="A146" s="10" t="s">
        <v>266</v>
      </c>
      <c r="B146" s="11" t="s">
        <v>116</v>
      </c>
      <c r="C146" s="12">
        <v>565894.75</v>
      </c>
      <c r="D146" s="12">
        <v>537600</v>
      </c>
      <c r="E146" s="12">
        <v>0</v>
      </c>
      <c r="F146" s="12">
        <v>0</v>
      </c>
      <c r="G146" s="12">
        <v>0</v>
      </c>
      <c r="H146" s="12">
        <v>0</v>
      </c>
      <c r="I146" s="17">
        <f t="shared" ref="I146" si="30">F146/C146</f>
        <v>0</v>
      </c>
    </row>
    <row r="147" spans="1:9" ht="21" outlineLevel="1">
      <c r="A147" s="7" t="s">
        <v>267</v>
      </c>
      <c r="B147" s="8" t="s">
        <v>171</v>
      </c>
      <c r="C147" s="9">
        <v>707000</v>
      </c>
      <c r="D147" s="9">
        <v>636300</v>
      </c>
      <c r="E147" s="9">
        <v>0</v>
      </c>
      <c r="F147" s="9">
        <v>0</v>
      </c>
      <c r="G147" s="9">
        <v>0</v>
      </c>
      <c r="H147" s="9">
        <v>0</v>
      </c>
      <c r="I147" s="15">
        <f t="shared" ref="I147:I152" si="31">F147/C147</f>
        <v>0</v>
      </c>
    </row>
    <row r="148" spans="1:9" ht="31.5" outlineLevel="2">
      <c r="A148" s="7" t="s">
        <v>268</v>
      </c>
      <c r="B148" s="8" t="s">
        <v>269</v>
      </c>
      <c r="C148" s="9">
        <v>707000</v>
      </c>
      <c r="D148" s="9">
        <v>636300</v>
      </c>
      <c r="E148" s="9">
        <v>0</v>
      </c>
      <c r="F148" s="9">
        <v>0</v>
      </c>
      <c r="G148" s="9">
        <v>0</v>
      </c>
      <c r="H148" s="9">
        <v>0</v>
      </c>
      <c r="I148" s="15">
        <f t="shared" si="31"/>
        <v>0</v>
      </c>
    </row>
    <row r="149" spans="1:9" ht="56.25" outlineLevel="7">
      <c r="A149" s="10" t="s">
        <v>270</v>
      </c>
      <c r="B149" s="11" t="s">
        <v>271</v>
      </c>
      <c r="C149" s="12">
        <v>707000</v>
      </c>
      <c r="D149" s="12">
        <v>636300</v>
      </c>
      <c r="E149" s="12">
        <v>0</v>
      </c>
      <c r="F149" s="12">
        <v>0</v>
      </c>
      <c r="G149" s="12">
        <v>0</v>
      </c>
      <c r="H149" s="12">
        <v>0</v>
      </c>
      <c r="I149" s="16">
        <f t="shared" si="31"/>
        <v>0</v>
      </c>
    </row>
    <row r="150" spans="1:9" ht="31.5">
      <c r="A150" s="20" t="s">
        <v>272</v>
      </c>
      <c r="B150" s="21" t="s">
        <v>273</v>
      </c>
      <c r="C150" s="22">
        <v>220957790.12</v>
      </c>
      <c r="D150" s="22">
        <v>14099782</v>
      </c>
      <c r="E150" s="22">
        <v>0</v>
      </c>
      <c r="F150" s="22">
        <v>44764114.109999999</v>
      </c>
      <c r="G150" s="22">
        <v>1418996.73</v>
      </c>
      <c r="H150" s="22">
        <v>0</v>
      </c>
      <c r="I150" s="23">
        <f t="shared" si="31"/>
        <v>0.20259124643529902</v>
      </c>
    </row>
    <row r="151" spans="1:9" outlineLevel="1">
      <c r="A151" s="7" t="s">
        <v>274</v>
      </c>
      <c r="B151" s="8" t="s">
        <v>6</v>
      </c>
      <c r="C151" s="9">
        <v>220957790.12</v>
      </c>
      <c r="D151" s="9">
        <v>14099782</v>
      </c>
      <c r="E151" s="9">
        <v>0</v>
      </c>
      <c r="F151" s="9">
        <v>44764114.109999999</v>
      </c>
      <c r="G151" s="9">
        <v>1418996.73</v>
      </c>
      <c r="H151" s="9">
        <v>0</v>
      </c>
      <c r="I151" s="15">
        <f t="shared" si="31"/>
        <v>0.20259124643529902</v>
      </c>
    </row>
    <row r="152" spans="1:9" ht="42" outlineLevel="2">
      <c r="A152" s="7" t="s">
        <v>275</v>
      </c>
      <c r="B152" s="8" t="s">
        <v>276</v>
      </c>
      <c r="C152" s="9">
        <v>21327535.399999999</v>
      </c>
      <c r="D152" s="9">
        <v>904400</v>
      </c>
      <c r="E152" s="9">
        <v>0</v>
      </c>
      <c r="F152" s="9">
        <v>3745070.71</v>
      </c>
      <c r="G152" s="9">
        <v>0</v>
      </c>
      <c r="H152" s="9">
        <v>0</v>
      </c>
      <c r="I152" s="15">
        <f t="shared" si="31"/>
        <v>0.1755979132028542</v>
      </c>
    </row>
    <row r="153" spans="1:9" ht="22.5" outlineLevel="7">
      <c r="A153" s="10" t="s">
        <v>277</v>
      </c>
      <c r="B153" s="11" t="s">
        <v>10</v>
      </c>
      <c r="C153" s="12">
        <v>20177038.289999999</v>
      </c>
      <c r="D153" s="12">
        <v>0</v>
      </c>
      <c r="E153" s="12">
        <v>0</v>
      </c>
      <c r="F153" s="12">
        <v>3738670.71</v>
      </c>
      <c r="G153" s="12">
        <v>0</v>
      </c>
      <c r="H153" s="12">
        <v>0</v>
      </c>
      <c r="I153" s="17">
        <f>F153/C153</f>
        <v>0.18529333474343126</v>
      </c>
    </row>
    <row r="154" spans="1:9" ht="33.75" outlineLevel="7">
      <c r="A154" s="10" t="s">
        <v>278</v>
      </c>
      <c r="B154" s="11" t="s">
        <v>279</v>
      </c>
      <c r="C154" s="12">
        <v>169000</v>
      </c>
      <c r="D154" s="12">
        <v>0</v>
      </c>
      <c r="E154" s="12">
        <v>0</v>
      </c>
      <c r="F154" s="12">
        <v>6400</v>
      </c>
      <c r="G154" s="12">
        <v>0</v>
      </c>
      <c r="H154" s="12">
        <v>0</v>
      </c>
      <c r="I154" s="17">
        <f>F154/C154</f>
        <v>3.7869822485207101E-2</v>
      </c>
    </row>
    <row r="155" spans="1:9" ht="33.75" outlineLevel="7">
      <c r="A155" s="10" t="s">
        <v>280</v>
      </c>
      <c r="B155" s="11" t="s">
        <v>116</v>
      </c>
      <c r="C155" s="12">
        <v>421052.66</v>
      </c>
      <c r="D155" s="12">
        <v>400000</v>
      </c>
      <c r="E155" s="12">
        <v>0</v>
      </c>
      <c r="F155" s="12">
        <v>0</v>
      </c>
      <c r="G155" s="12">
        <v>0</v>
      </c>
      <c r="H155" s="12">
        <v>0</v>
      </c>
      <c r="I155" s="17">
        <f t="shared" ref="I155:I158" si="32">F155/C155</f>
        <v>0</v>
      </c>
    </row>
    <row r="156" spans="1:9" ht="33.75" outlineLevel="7">
      <c r="A156" s="10" t="s">
        <v>281</v>
      </c>
      <c r="B156" s="11" t="s">
        <v>282</v>
      </c>
      <c r="C156" s="12">
        <v>560444.44999999995</v>
      </c>
      <c r="D156" s="12">
        <v>504400</v>
      </c>
      <c r="E156" s="12">
        <v>0</v>
      </c>
      <c r="F156" s="12">
        <v>0</v>
      </c>
      <c r="G156" s="12">
        <v>0</v>
      </c>
      <c r="H156" s="12">
        <v>0</v>
      </c>
      <c r="I156" s="17">
        <f t="shared" si="32"/>
        <v>0</v>
      </c>
    </row>
    <row r="157" spans="1:9" ht="42" outlineLevel="2">
      <c r="A157" s="7" t="s">
        <v>283</v>
      </c>
      <c r="B157" s="8" t="s">
        <v>284</v>
      </c>
      <c r="C157" s="9">
        <v>16587600</v>
      </c>
      <c r="D157" s="9">
        <v>8293800</v>
      </c>
      <c r="E157" s="9">
        <v>0</v>
      </c>
      <c r="F157" s="9">
        <v>2447608.16</v>
      </c>
      <c r="G157" s="9">
        <v>1220664.73</v>
      </c>
      <c r="H157" s="9">
        <v>0</v>
      </c>
      <c r="I157" s="15">
        <f t="shared" si="32"/>
        <v>0.14755649762473175</v>
      </c>
    </row>
    <row r="158" spans="1:9" ht="112.5" outlineLevel="7">
      <c r="A158" s="10" t="s">
        <v>285</v>
      </c>
      <c r="B158" s="13" t="s">
        <v>286</v>
      </c>
      <c r="C158" s="12">
        <v>16587600</v>
      </c>
      <c r="D158" s="12">
        <v>8293800</v>
      </c>
      <c r="E158" s="12">
        <v>0</v>
      </c>
      <c r="F158" s="12">
        <v>2447608.16</v>
      </c>
      <c r="G158" s="12">
        <v>1220664.73</v>
      </c>
      <c r="H158" s="12">
        <v>0</v>
      </c>
      <c r="I158" s="16">
        <f t="shared" si="32"/>
        <v>0.14755649762473175</v>
      </c>
    </row>
    <row r="159" spans="1:9" ht="21" outlineLevel="2">
      <c r="A159" s="7" t="s">
        <v>287</v>
      </c>
      <c r="B159" s="8" t="s">
        <v>288</v>
      </c>
      <c r="C159" s="9">
        <v>4302240</v>
      </c>
      <c r="D159" s="9">
        <v>0</v>
      </c>
      <c r="E159" s="9">
        <v>0</v>
      </c>
      <c r="F159" s="9">
        <v>703190.32</v>
      </c>
      <c r="G159" s="9">
        <v>0</v>
      </c>
      <c r="H159" s="9">
        <v>0</v>
      </c>
      <c r="I159" s="15">
        <f t="shared" ref="I159" si="33">F159/C159</f>
        <v>0.16344748782029825</v>
      </c>
    </row>
    <row r="160" spans="1:9" ht="33.75" outlineLevel="7">
      <c r="A160" s="10" t="s">
        <v>289</v>
      </c>
      <c r="B160" s="11" t="s">
        <v>290</v>
      </c>
      <c r="C160" s="12">
        <v>971340</v>
      </c>
      <c r="D160" s="12">
        <v>0</v>
      </c>
      <c r="E160" s="12">
        <v>0</v>
      </c>
      <c r="F160" s="12">
        <v>59100</v>
      </c>
      <c r="G160" s="12">
        <v>0</v>
      </c>
      <c r="H160" s="12">
        <v>0</v>
      </c>
      <c r="I160" s="17">
        <f>F160/C160</f>
        <v>6.0843782815491999E-2</v>
      </c>
    </row>
    <row r="161" spans="1:9" ht="22.5" outlineLevel="7">
      <c r="A161" s="10" t="s">
        <v>291</v>
      </c>
      <c r="B161" s="11" t="s">
        <v>292</v>
      </c>
      <c r="C161" s="12">
        <v>1757700</v>
      </c>
      <c r="D161" s="12">
        <v>0</v>
      </c>
      <c r="E161" s="12">
        <v>0</v>
      </c>
      <c r="F161" s="12">
        <v>288152</v>
      </c>
      <c r="G161" s="12">
        <v>0</v>
      </c>
      <c r="H161" s="12">
        <v>0</v>
      </c>
      <c r="I161" s="17">
        <f>F161/C161</f>
        <v>0.16393696307674802</v>
      </c>
    </row>
    <row r="162" spans="1:9" ht="33.75" outlineLevel="7">
      <c r="A162" s="10" t="s">
        <v>293</v>
      </c>
      <c r="B162" s="11" t="s">
        <v>294</v>
      </c>
      <c r="C162" s="12">
        <v>1573200</v>
      </c>
      <c r="D162" s="12">
        <v>0</v>
      </c>
      <c r="E162" s="12">
        <v>0</v>
      </c>
      <c r="F162" s="12">
        <v>355938.32</v>
      </c>
      <c r="G162" s="12">
        <v>0</v>
      </c>
      <c r="H162" s="12">
        <v>0</v>
      </c>
      <c r="I162" s="17">
        <f t="shared" ref="I162:I163" si="34">F162/C162</f>
        <v>0.2262511568777015</v>
      </c>
    </row>
    <row r="163" spans="1:9" ht="31.5" outlineLevel="2">
      <c r="A163" s="7" t="s">
        <v>295</v>
      </c>
      <c r="B163" s="8" t="s">
        <v>296</v>
      </c>
      <c r="C163" s="9">
        <v>160105185.90000001</v>
      </c>
      <c r="D163" s="9">
        <v>0</v>
      </c>
      <c r="E163" s="9">
        <v>0</v>
      </c>
      <c r="F163" s="9">
        <v>35161100.899999999</v>
      </c>
      <c r="G163" s="9">
        <v>0</v>
      </c>
      <c r="H163" s="9">
        <v>0</v>
      </c>
      <c r="I163" s="15">
        <f t="shared" si="34"/>
        <v>0.21961250475647459</v>
      </c>
    </row>
    <row r="164" spans="1:9" ht="22.5" outlineLevel="7">
      <c r="A164" s="10" t="s">
        <v>297</v>
      </c>
      <c r="B164" s="11" t="s">
        <v>10</v>
      </c>
      <c r="C164" s="12">
        <v>159823185.90000001</v>
      </c>
      <c r="D164" s="12">
        <v>0</v>
      </c>
      <c r="E164" s="12">
        <v>0</v>
      </c>
      <c r="F164" s="12">
        <v>35161100.899999999</v>
      </c>
      <c r="G164" s="12">
        <v>0</v>
      </c>
      <c r="H164" s="12">
        <v>0</v>
      </c>
      <c r="I164" s="17">
        <f>F164/C164</f>
        <v>0.22000000001251382</v>
      </c>
    </row>
    <row r="165" spans="1:9" ht="45" outlineLevel="7">
      <c r="A165" s="10" t="s">
        <v>298</v>
      </c>
      <c r="B165" s="11" t="s">
        <v>299</v>
      </c>
      <c r="C165" s="12">
        <v>282000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7">
        <f>F165/C165</f>
        <v>0</v>
      </c>
    </row>
    <row r="166" spans="1:9" ht="31.5" outlineLevel="2">
      <c r="A166" s="7" t="s">
        <v>300</v>
      </c>
      <c r="B166" s="8" t="s">
        <v>301</v>
      </c>
      <c r="C166" s="9">
        <v>4300298.29</v>
      </c>
      <c r="D166" s="9">
        <v>4033900</v>
      </c>
      <c r="E166" s="9">
        <v>0</v>
      </c>
      <c r="F166" s="9">
        <v>0</v>
      </c>
      <c r="G166" s="9">
        <v>0</v>
      </c>
      <c r="H166" s="9">
        <v>0</v>
      </c>
      <c r="I166" s="15">
        <f t="shared" ref="I166" si="35">F166/C166</f>
        <v>0</v>
      </c>
    </row>
    <row r="167" spans="1:9" ht="33.75" outlineLevel="7">
      <c r="A167" s="10" t="s">
        <v>302</v>
      </c>
      <c r="B167" s="11" t="s">
        <v>116</v>
      </c>
      <c r="C167" s="12">
        <v>3272631.62</v>
      </c>
      <c r="D167" s="12">
        <v>3109000</v>
      </c>
      <c r="E167" s="12">
        <v>0</v>
      </c>
      <c r="F167" s="12">
        <v>0</v>
      </c>
      <c r="G167" s="12">
        <v>0</v>
      </c>
      <c r="H167" s="12">
        <v>0</v>
      </c>
      <c r="I167" s="17">
        <f>F167/C167</f>
        <v>0</v>
      </c>
    </row>
    <row r="168" spans="1:9" ht="67.5" outlineLevel="7">
      <c r="A168" s="10" t="s">
        <v>303</v>
      </c>
      <c r="B168" s="11" t="s">
        <v>304</v>
      </c>
      <c r="C168" s="12">
        <v>1027666.67</v>
      </c>
      <c r="D168" s="12">
        <v>924900</v>
      </c>
      <c r="E168" s="12">
        <v>0</v>
      </c>
      <c r="F168" s="12">
        <v>0</v>
      </c>
      <c r="G168" s="12">
        <v>0</v>
      </c>
      <c r="H168" s="12">
        <v>0</v>
      </c>
      <c r="I168" s="17">
        <f>F168/C168</f>
        <v>0</v>
      </c>
    </row>
    <row r="169" spans="1:9" ht="42" outlineLevel="2">
      <c r="A169" s="7" t="s">
        <v>305</v>
      </c>
      <c r="B169" s="8" t="s">
        <v>306</v>
      </c>
      <c r="C169" s="9">
        <v>3111280</v>
      </c>
      <c r="D169" s="9">
        <v>0</v>
      </c>
      <c r="E169" s="9">
        <v>0</v>
      </c>
      <c r="F169" s="9">
        <v>598520</v>
      </c>
      <c r="G169" s="9">
        <v>0</v>
      </c>
      <c r="H169" s="9">
        <v>0</v>
      </c>
      <c r="I169" s="15">
        <f t="shared" ref="I169" si="36">F169/C169</f>
        <v>0.19237098557506879</v>
      </c>
    </row>
    <row r="170" spans="1:9" ht="22.5" outlineLevel="7">
      <c r="A170" s="10" t="s">
        <v>307</v>
      </c>
      <c r="B170" s="11" t="s">
        <v>308</v>
      </c>
      <c r="C170" s="12">
        <v>430560</v>
      </c>
      <c r="D170" s="12">
        <v>0</v>
      </c>
      <c r="E170" s="12">
        <v>0</v>
      </c>
      <c r="F170" s="12">
        <v>99360</v>
      </c>
      <c r="G170" s="12">
        <v>0</v>
      </c>
      <c r="H170" s="12">
        <v>0</v>
      </c>
      <c r="I170" s="17">
        <f>F170/C170</f>
        <v>0.23076923076923078</v>
      </c>
    </row>
    <row r="171" spans="1:9" ht="22.5" outlineLevel="7">
      <c r="A171" s="10" t="s">
        <v>309</v>
      </c>
      <c r="B171" s="11" t="s">
        <v>310</v>
      </c>
      <c r="C171" s="12">
        <v>1152720</v>
      </c>
      <c r="D171" s="12">
        <v>0</v>
      </c>
      <c r="E171" s="12">
        <v>0</v>
      </c>
      <c r="F171" s="12">
        <v>256160</v>
      </c>
      <c r="G171" s="12">
        <v>0</v>
      </c>
      <c r="H171" s="12">
        <v>0</v>
      </c>
      <c r="I171" s="17">
        <f>F171/C171</f>
        <v>0.22222222222222221</v>
      </c>
    </row>
    <row r="172" spans="1:9" ht="56.25" outlineLevel="7">
      <c r="A172" s="10" t="s">
        <v>311</v>
      </c>
      <c r="B172" s="11" t="s">
        <v>312</v>
      </c>
      <c r="C172" s="12">
        <v>556000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7">
        <f t="shared" ref="I172:I174" si="37">F172/C172</f>
        <v>0</v>
      </c>
    </row>
    <row r="173" spans="1:9" ht="56.25" outlineLevel="7">
      <c r="A173" s="10" t="s">
        <v>313</v>
      </c>
      <c r="B173" s="11" t="s">
        <v>100</v>
      </c>
      <c r="C173" s="12">
        <v>972000</v>
      </c>
      <c r="D173" s="12">
        <v>0</v>
      </c>
      <c r="E173" s="12">
        <v>0</v>
      </c>
      <c r="F173" s="12">
        <v>243000</v>
      </c>
      <c r="G173" s="12">
        <v>0</v>
      </c>
      <c r="H173" s="12">
        <v>0</v>
      </c>
      <c r="I173" s="17">
        <f t="shared" si="37"/>
        <v>0.25</v>
      </c>
    </row>
    <row r="174" spans="1:9" ht="42" outlineLevel="2">
      <c r="A174" s="7" t="s">
        <v>314</v>
      </c>
      <c r="B174" s="8" t="s">
        <v>315</v>
      </c>
      <c r="C174" s="9">
        <v>1421860</v>
      </c>
      <c r="D174" s="9">
        <v>867682</v>
      </c>
      <c r="E174" s="9">
        <v>0</v>
      </c>
      <c r="F174" s="9">
        <v>340334</v>
      </c>
      <c r="G174" s="9">
        <v>198332</v>
      </c>
      <c r="H174" s="9">
        <v>0</v>
      </c>
      <c r="I174" s="15">
        <f t="shared" si="37"/>
        <v>0.23935830531838578</v>
      </c>
    </row>
    <row r="175" spans="1:9" ht="90" outlineLevel="7">
      <c r="A175" s="10" t="s">
        <v>316</v>
      </c>
      <c r="B175" s="11" t="s">
        <v>317</v>
      </c>
      <c r="C175" s="12">
        <v>554178</v>
      </c>
      <c r="D175" s="12">
        <v>0</v>
      </c>
      <c r="E175" s="12">
        <v>0</v>
      </c>
      <c r="F175" s="12">
        <v>142002</v>
      </c>
      <c r="G175" s="12">
        <v>0</v>
      </c>
      <c r="H175" s="12">
        <v>0</v>
      </c>
      <c r="I175" s="17">
        <f>F175/C175</f>
        <v>0.25623897015038488</v>
      </c>
    </row>
    <row r="176" spans="1:9" ht="101.25" outlineLevel="7">
      <c r="A176" s="10" t="s">
        <v>318</v>
      </c>
      <c r="B176" s="13" t="s">
        <v>319</v>
      </c>
      <c r="C176" s="12">
        <v>867682</v>
      </c>
      <c r="D176" s="12">
        <v>867682</v>
      </c>
      <c r="E176" s="12">
        <v>0</v>
      </c>
      <c r="F176" s="12">
        <v>198332</v>
      </c>
      <c r="G176" s="12">
        <v>198332</v>
      </c>
      <c r="H176" s="12">
        <v>0</v>
      </c>
      <c r="I176" s="17">
        <f>F176/C176</f>
        <v>0.22857682883821492</v>
      </c>
    </row>
    <row r="177" spans="1:9" ht="52.5" outlineLevel="2">
      <c r="A177" s="7" t="s">
        <v>320</v>
      </c>
      <c r="B177" s="8" t="s">
        <v>321</v>
      </c>
      <c r="C177" s="9">
        <v>59000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15">
        <f t="shared" ref="I177:I178" si="38">F177/C177</f>
        <v>0</v>
      </c>
    </row>
    <row r="178" spans="1:9" ht="22.5" outlineLevel="7">
      <c r="A178" s="10" t="s">
        <v>322</v>
      </c>
      <c r="B178" s="11" t="s">
        <v>323</v>
      </c>
      <c r="C178" s="12">
        <v>59000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6">
        <f t="shared" si="38"/>
        <v>0</v>
      </c>
    </row>
    <row r="179" spans="1:9" ht="31.5" outlineLevel="2">
      <c r="A179" s="7" t="s">
        <v>324</v>
      </c>
      <c r="B179" s="8" t="s">
        <v>325</v>
      </c>
      <c r="C179" s="9">
        <v>6120000</v>
      </c>
      <c r="D179" s="9">
        <v>0</v>
      </c>
      <c r="E179" s="9">
        <v>0</v>
      </c>
      <c r="F179" s="9">
        <v>1225120</v>
      </c>
      <c r="G179" s="9">
        <v>0</v>
      </c>
      <c r="H179" s="9">
        <v>0</v>
      </c>
      <c r="I179" s="15">
        <f t="shared" ref="I179" si="39">F179/C179</f>
        <v>0.2001830065359477</v>
      </c>
    </row>
    <row r="180" spans="1:9" ht="135" outlineLevel="7">
      <c r="A180" s="10" t="s">
        <v>326</v>
      </c>
      <c r="B180" s="13" t="s">
        <v>327</v>
      </c>
      <c r="C180" s="12">
        <v>1847000</v>
      </c>
      <c r="D180" s="12">
        <v>0</v>
      </c>
      <c r="E180" s="12">
        <v>0</v>
      </c>
      <c r="F180" s="12">
        <v>371247</v>
      </c>
      <c r="G180" s="12">
        <v>0</v>
      </c>
      <c r="H180" s="12">
        <v>0</v>
      </c>
      <c r="I180" s="17">
        <f>F180/C180</f>
        <v>0.20100000000000001</v>
      </c>
    </row>
    <row r="181" spans="1:9" ht="90" outlineLevel="7">
      <c r="A181" s="10" t="s">
        <v>328</v>
      </c>
      <c r="B181" s="11" t="s">
        <v>329</v>
      </c>
      <c r="C181" s="12">
        <v>4273000</v>
      </c>
      <c r="D181" s="12">
        <v>0</v>
      </c>
      <c r="E181" s="12">
        <v>0</v>
      </c>
      <c r="F181" s="12">
        <v>853873</v>
      </c>
      <c r="G181" s="12">
        <v>0</v>
      </c>
      <c r="H181" s="12">
        <v>0</v>
      </c>
      <c r="I181" s="17">
        <f>F181/C181</f>
        <v>0.199829861923707</v>
      </c>
    </row>
    <row r="182" spans="1:9" ht="31.5" outlineLevel="2">
      <c r="A182" s="7" t="s">
        <v>330</v>
      </c>
      <c r="B182" s="8" t="s">
        <v>331</v>
      </c>
      <c r="C182" s="9">
        <v>3622790.53</v>
      </c>
      <c r="D182" s="9">
        <v>0</v>
      </c>
      <c r="E182" s="9">
        <v>0</v>
      </c>
      <c r="F182" s="9">
        <v>543170.02</v>
      </c>
      <c r="G182" s="9">
        <v>0</v>
      </c>
      <c r="H182" s="9">
        <v>0</v>
      </c>
      <c r="I182" s="15">
        <f t="shared" ref="I182" si="40">F182/C182</f>
        <v>0.14993139004368547</v>
      </c>
    </row>
    <row r="183" spans="1:9" ht="22.5" outlineLevel="7">
      <c r="A183" s="10" t="s">
        <v>332</v>
      </c>
      <c r="B183" s="11" t="s">
        <v>333</v>
      </c>
      <c r="C183" s="12">
        <v>3168897.16</v>
      </c>
      <c r="D183" s="12">
        <v>0</v>
      </c>
      <c r="E183" s="12">
        <v>0</v>
      </c>
      <c r="F183" s="12">
        <v>481629.53</v>
      </c>
      <c r="G183" s="12">
        <v>0</v>
      </c>
      <c r="H183" s="12">
        <v>0</v>
      </c>
      <c r="I183" s="17">
        <f>F183/C183</f>
        <v>0.1519864816313572</v>
      </c>
    </row>
    <row r="184" spans="1:9" ht="56.25" outlineLevel="7">
      <c r="A184" s="10" t="s">
        <v>334</v>
      </c>
      <c r="B184" s="11" t="s">
        <v>335</v>
      </c>
      <c r="C184" s="12">
        <v>453893.37</v>
      </c>
      <c r="D184" s="12">
        <v>0</v>
      </c>
      <c r="E184" s="12">
        <v>0</v>
      </c>
      <c r="F184" s="12">
        <v>61540.49</v>
      </c>
      <c r="G184" s="12">
        <v>0</v>
      </c>
      <c r="H184" s="12">
        <v>0</v>
      </c>
      <c r="I184" s="17">
        <f>F184/C184</f>
        <v>0.13558358431188364</v>
      </c>
    </row>
    <row r="185" spans="1:9" ht="42">
      <c r="A185" s="20" t="s">
        <v>336</v>
      </c>
      <c r="B185" s="21" t="s">
        <v>337</v>
      </c>
      <c r="C185" s="22">
        <v>195264641.46000001</v>
      </c>
      <c r="D185" s="22">
        <v>125249497.37</v>
      </c>
      <c r="E185" s="22">
        <v>0</v>
      </c>
      <c r="F185" s="22">
        <v>570000</v>
      </c>
      <c r="G185" s="22">
        <v>0</v>
      </c>
      <c r="H185" s="22">
        <v>0</v>
      </c>
      <c r="I185" s="23">
        <f t="shared" ref="I185:I187" si="41">F185/C185</f>
        <v>2.9191152875302547E-3</v>
      </c>
    </row>
    <row r="186" spans="1:9" outlineLevel="1">
      <c r="A186" s="7" t="s">
        <v>338</v>
      </c>
      <c r="B186" s="8" t="s">
        <v>6</v>
      </c>
      <c r="C186" s="9">
        <v>38848199.939999998</v>
      </c>
      <c r="D186" s="9">
        <v>0</v>
      </c>
      <c r="E186" s="9">
        <v>0</v>
      </c>
      <c r="F186" s="9">
        <v>570000</v>
      </c>
      <c r="G186" s="9">
        <v>0</v>
      </c>
      <c r="H186" s="9">
        <v>0</v>
      </c>
      <c r="I186" s="15">
        <f t="shared" si="41"/>
        <v>1.4672494501169931E-2</v>
      </c>
    </row>
    <row r="187" spans="1:9" ht="42" outlineLevel="2">
      <c r="A187" s="7" t="s">
        <v>339</v>
      </c>
      <c r="B187" s="8" t="s">
        <v>340</v>
      </c>
      <c r="C187" s="9">
        <v>38848199.939999998</v>
      </c>
      <c r="D187" s="9">
        <v>0</v>
      </c>
      <c r="E187" s="9">
        <v>0</v>
      </c>
      <c r="F187" s="9">
        <v>570000</v>
      </c>
      <c r="G187" s="9">
        <v>0</v>
      </c>
      <c r="H187" s="9">
        <v>0</v>
      </c>
      <c r="I187" s="15">
        <f t="shared" si="41"/>
        <v>1.4672494501169931E-2</v>
      </c>
    </row>
    <row r="188" spans="1:9" ht="22.5" outlineLevel="7">
      <c r="A188" s="10" t="s">
        <v>341</v>
      </c>
      <c r="B188" s="11" t="s">
        <v>342</v>
      </c>
      <c r="C188" s="12">
        <v>334930</v>
      </c>
      <c r="D188" s="12">
        <v>0</v>
      </c>
      <c r="E188" s="12">
        <v>0</v>
      </c>
      <c r="F188" s="12">
        <v>0</v>
      </c>
      <c r="G188" s="12">
        <v>0</v>
      </c>
      <c r="H188" s="12">
        <v>0</v>
      </c>
      <c r="I188" s="17">
        <f>F188/C188</f>
        <v>0</v>
      </c>
    </row>
    <row r="189" spans="1:9" ht="33.75" outlineLevel="7">
      <c r="A189" s="10" t="s">
        <v>343</v>
      </c>
      <c r="B189" s="11" t="s">
        <v>344</v>
      </c>
      <c r="C189" s="12">
        <v>2490000</v>
      </c>
      <c r="D189" s="12">
        <v>0</v>
      </c>
      <c r="E189" s="12">
        <v>0</v>
      </c>
      <c r="F189" s="12">
        <v>570000</v>
      </c>
      <c r="G189" s="12">
        <v>0</v>
      </c>
      <c r="H189" s="12">
        <v>0</v>
      </c>
      <c r="I189" s="17">
        <f>F189/C189</f>
        <v>0.2289156626506024</v>
      </c>
    </row>
    <row r="190" spans="1:9" ht="33.75" outlineLevel="7">
      <c r="A190" s="10" t="s">
        <v>345</v>
      </c>
      <c r="B190" s="11" t="s">
        <v>346</v>
      </c>
      <c r="C190" s="12">
        <v>16228964.060000001</v>
      </c>
      <c r="D190" s="12">
        <v>0</v>
      </c>
      <c r="E190" s="12">
        <v>0</v>
      </c>
      <c r="F190" s="12">
        <v>0</v>
      </c>
      <c r="G190" s="12">
        <v>0</v>
      </c>
      <c r="H190" s="12">
        <v>0</v>
      </c>
      <c r="I190" s="17">
        <f t="shared" ref="I190:I202" si="42">F190/C190</f>
        <v>0</v>
      </c>
    </row>
    <row r="191" spans="1:9" ht="33.75" outlineLevel="7">
      <c r="A191" s="10" t="s">
        <v>347</v>
      </c>
      <c r="B191" s="11" t="s">
        <v>348</v>
      </c>
      <c r="C191" s="12">
        <v>12512305.880000001</v>
      </c>
      <c r="D191" s="12">
        <v>0</v>
      </c>
      <c r="E191" s="12">
        <v>0</v>
      </c>
      <c r="F191" s="12">
        <v>0</v>
      </c>
      <c r="G191" s="12">
        <v>0</v>
      </c>
      <c r="H191" s="12">
        <v>0</v>
      </c>
      <c r="I191" s="17">
        <f t="shared" si="42"/>
        <v>0</v>
      </c>
    </row>
    <row r="192" spans="1:9" ht="33.75" outlineLevel="7">
      <c r="A192" s="10" t="s">
        <v>349</v>
      </c>
      <c r="B192" s="11" t="s">
        <v>350</v>
      </c>
      <c r="C192" s="12">
        <v>7282000</v>
      </c>
      <c r="D192" s="12">
        <v>0</v>
      </c>
      <c r="E192" s="12">
        <v>0</v>
      </c>
      <c r="F192" s="12">
        <v>0</v>
      </c>
      <c r="G192" s="12">
        <v>0</v>
      </c>
      <c r="H192" s="12">
        <v>0</v>
      </c>
      <c r="I192" s="17">
        <f t="shared" si="42"/>
        <v>0</v>
      </c>
    </row>
    <row r="193" spans="1:9" ht="21" outlineLevel="1">
      <c r="A193" s="7" t="s">
        <v>351</v>
      </c>
      <c r="B193" s="8" t="s">
        <v>171</v>
      </c>
      <c r="C193" s="9">
        <v>156416441.52000001</v>
      </c>
      <c r="D193" s="9">
        <v>125249497.37</v>
      </c>
      <c r="E193" s="9">
        <v>0</v>
      </c>
      <c r="F193" s="9">
        <v>0</v>
      </c>
      <c r="G193" s="9">
        <v>0</v>
      </c>
      <c r="H193" s="9">
        <v>0</v>
      </c>
      <c r="I193" s="15">
        <f t="shared" si="42"/>
        <v>0</v>
      </c>
    </row>
    <row r="194" spans="1:9" ht="63" outlineLevel="2">
      <c r="A194" s="7" t="s">
        <v>352</v>
      </c>
      <c r="B194" s="8" t="s">
        <v>181</v>
      </c>
      <c r="C194" s="9">
        <v>83917000</v>
      </c>
      <c r="D194" s="9">
        <v>60000000</v>
      </c>
      <c r="E194" s="9">
        <v>0</v>
      </c>
      <c r="F194" s="9">
        <v>0</v>
      </c>
      <c r="G194" s="9">
        <v>0</v>
      </c>
      <c r="H194" s="9">
        <v>0</v>
      </c>
      <c r="I194" s="15">
        <f t="shared" si="42"/>
        <v>0</v>
      </c>
    </row>
    <row r="195" spans="1:9" ht="78.75" outlineLevel="7">
      <c r="A195" s="10" t="s">
        <v>353</v>
      </c>
      <c r="B195" s="11" t="s">
        <v>354</v>
      </c>
      <c r="C195" s="12">
        <v>83917000</v>
      </c>
      <c r="D195" s="12">
        <v>60000000</v>
      </c>
      <c r="E195" s="12">
        <v>0</v>
      </c>
      <c r="F195" s="12">
        <v>0</v>
      </c>
      <c r="G195" s="12">
        <v>0</v>
      </c>
      <c r="H195" s="12">
        <v>0</v>
      </c>
      <c r="I195" s="16">
        <f t="shared" si="42"/>
        <v>0</v>
      </c>
    </row>
    <row r="196" spans="1:9" ht="31.5" outlineLevel="2">
      <c r="A196" s="7" t="s">
        <v>355</v>
      </c>
      <c r="B196" s="8" t="s">
        <v>356</v>
      </c>
      <c r="C196" s="9">
        <v>4235997.08</v>
      </c>
      <c r="D196" s="9">
        <v>3812397.37</v>
      </c>
      <c r="E196" s="9">
        <v>0</v>
      </c>
      <c r="F196" s="9">
        <v>0</v>
      </c>
      <c r="G196" s="9">
        <v>0</v>
      </c>
      <c r="H196" s="9">
        <v>0</v>
      </c>
      <c r="I196" s="15">
        <f t="shared" si="42"/>
        <v>0</v>
      </c>
    </row>
    <row r="197" spans="1:9" ht="101.25" outlineLevel="7">
      <c r="A197" s="10" t="s">
        <v>357</v>
      </c>
      <c r="B197" s="13" t="s">
        <v>358</v>
      </c>
      <c r="C197" s="12">
        <v>4235997.08</v>
      </c>
      <c r="D197" s="12">
        <v>3812397.37</v>
      </c>
      <c r="E197" s="12">
        <v>0</v>
      </c>
      <c r="F197" s="12">
        <v>0</v>
      </c>
      <c r="G197" s="12">
        <v>0</v>
      </c>
      <c r="H197" s="12">
        <v>0</v>
      </c>
      <c r="I197" s="16">
        <f t="shared" si="42"/>
        <v>0</v>
      </c>
    </row>
    <row r="198" spans="1:9" ht="31.5" outlineLevel="2">
      <c r="A198" s="7" t="s">
        <v>359</v>
      </c>
      <c r="B198" s="8" t="s">
        <v>269</v>
      </c>
      <c r="C198" s="9">
        <v>68263444.439999998</v>
      </c>
      <c r="D198" s="9">
        <v>61437100</v>
      </c>
      <c r="E198" s="9">
        <v>0</v>
      </c>
      <c r="F198" s="9">
        <v>0</v>
      </c>
      <c r="G198" s="9">
        <v>0</v>
      </c>
      <c r="H198" s="9">
        <v>0</v>
      </c>
      <c r="I198" s="15">
        <f t="shared" si="42"/>
        <v>0</v>
      </c>
    </row>
    <row r="199" spans="1:9" ht="33.75" outlineLevel="7">
      <c r="A199" s="10" t="s">
        <v>360</v>
      </c>
      <c r="B199" s="11" t="s">
        <v>361</v>
      </c>
      <c r="C199" s="12">
        <v>68263444.439999998</v>
      </c>
      <c r="D199" s="12">
        <v>61437100</v>
      </c>
      <c r="E199" s="12">
        <v>0</v>
      </c>
      <c r="F199" s="12">
        <v>0</v>
      </c>
      <c r="G199" s="12">
        <v>0</v>
      </c>
      <c r="H199" s="12">
        <v>0</v>
      </c>
      <c r="I199" s="16">
        <f t="shared" si="42"/>
        <v>0</v>
      </c>
    </row>
    <row r="200" spans="1:9" ht="52.5">
      <c r="A200" s="20" t="s">
        <v>362</v>
      </c>
      <c r="B200" s="21" t="s">
        <v>363</v>
      </c>
      <c r="C200" s="22">
        <v>195938200</v>
      </c>
      <c r="D200" s="22">
        <v>127379900</v>
      </c>
      <c r="E200" s="22">
        <v>0</v>
      </c>
      <c r="F200" s="22">
        <v>56304844.25</v>
      </c>
      <c r="G200" s="22">
        <v>38213970</v>
      </c>
      <c r="H200" s="22">
        <v>0</v>
      </c>
      <c r="I200" s="23">
        <f t="shared" si="42"/>
        <v>0.28736021995710892</v>
      </c>
    </row>
    <row r="201" spans="1:9" outlineLevel="1">
      <c r="A201" s="7" t="s">
        <v>364</v>
      </c>
      <c r="B201" s="8" t="s">
        <v>6</v>
      </c>
      <c r="C201" s="9">
        <v>195938200</v>
      </c>
      <c r="D201" s="9">
        <v>127379900</v>
      </c>
      <c r="E201" s="9">
        <v>0</v>
      </c>
      <c r="F201" s="9">
        <v>56304844.25</v>
      </c>
      <c r="G201" s="9">
        <v>38213970</v>
      </c>
      <c r="H201" s="9">
        <v>0</v>
      </c>
      <c r="I201" s="15">
        <f t="shared" si="42"/>
        <v>0.28736021995710892</v>
      </c>
    </row>
    <row r="202" spans="1:9" ht="42" outlineLevel="2">
      <c r="A202" s="7" t="s">
        <v>365</v>
      </c>
      <c r="B202" s="8" t="s">
        <v>366</v>
      </c>
      <c r="C202" s="9">
        <v>142802100</v>
      </c>
      <c r="D202" s="9">
        <v>127379900</v>
      </c>
      <c r="E202" s="9">
        <v>0</v>
      </c>
      <c r="F202" s="9">
        <v>43311820</v>
      </c>
      <c r="G202" s="9">
        <v>38213970</v>
      </c>
      <c r="H202" s="9">
        <v>0</v>
      </c>
      <c r="I202" s="15">
        <f t="shared" si="42"/>
        <v>0.30329960133639489</v>
      </c>
    </row>
    <row r="203" spans="1:9" ht="33.75" outlineLevel="7">
      <c r="A203" s="10" t="s">
        <v>367</v>
      </c>
      <c r="B203" s="11" t="s">
        <v>368</v>
      </c>
      <c r="C203" s="12">
        <v>127379900</v>
      </c>
      <c r="D203" s="12">
        <v>127379900</v>
      </c>
      <c r="E203" s="12">
        <v>0</v>
      </c>
      <c r="F203" s="12">
        <v>38213970</v>
      </c>
      <c r="G203" s="12">
        <v>38213970</v>
      </c>
      <c r="H203" s="12">
        <v>0</v>
      </c>
      <c r="I203" s="17">
        <f>F203/C203</f>
        <v>0.3</v>
      </c>
    </row>
    <row r="204" spans="1:9" ht="33.75" outlineLevel="7">
      <c r="A204" s="10" t="s">
        <v>369</v>
      </c>
      <c r="B204" s="11" t="s">
        <v>370</v>
      </c>
      <c r="C204" s="12">
        <v>15422200</v>
      </c>
      <c r="D204" s="12">
        <v>0</v>
      </c>
      <c r="E204" s="12">
        <v>0</v>
      </c>
      <c r="F204" s="12">
        <v>5097850</v>
      </c>
      <c r="G204" s="12">
        <v>0</v>
      </c>
      <c r="H204" s="12">
        <v>0</v>
      </c>
      <c r="I204" s="17">
        <f>F204/C204</f>
        <v>0.33055270973012929</v>
      </c>
    </row>
    <row r="205" spans="1:9" ht="63" outlineLevel="2">
      <c r="A205" s="7" t="s">
        <v>371</v>
      </c>
      <c r="B205" s="8" t="s">
        <v>372</v>
      </c>
      <c r="C205" s="9">
        <v>52936100</v>
      </c>
      <c r="D205" s="9">
        <v>0</v>
      </c>
      <c r="E205" s="9">
        <v>0</v>
      </c>
      <c r="F205" s="9">
        <v>12993024.25</v>
      </c>
      <c r="G205" s="9">
        <v>0</v>
      </c>
      <c r="H205" s="9">
        <v>0</v>
      </c>
      <c r="I205" s="15">
        <f t="shared" ref="I205" si="43">F205/C205</f>
        <v>0.24544732706036146</v>
      </c>
    </row>
    <row r="206" spans="1:9" ht="45" outlineLevel="7">
      <c r="A206" s="10" t="s">
        <v>373</v>
      </c>
      <c r="B206" s="11" t="s">
        <v>374</v>
      </c>
      <c r="C206" s="12">
        <v>13000000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7">
        <f>F206/C206</f>
        <v>0</v>
      </c>
    </row>
    <row r="207" spans="1:9" ht="67.5" outlineLevel="7">
      <c r="A207" s="10" t="s">
        <v>375</v>
      </c>
      <c r="B207" s="11" t="s">
        <v>376</v>
      </c>
      <c r="C207" s="12">
        <v>39936100</v>
      </c>
      <c r="D207" s="12">
        <v>0</v>
      </c>
      <c r="E207" s="12">
        <v>0</v>
      </c>
      <c r="F207" s="12">
        <v>12993024.25</v>
      </c>
      <c r="G207" s="12">
        <v>0</v>
      </c>
      <c r="H207" s="12">
        <v>0</v>
      </c>
      <c r="I207" s="17">
        <f>F207/C207</f>
        <v>0.32534534543933935</v>
      </c>
    </row>
    <row r="208" spans="1:9" ht="42" outlineLevel="2">
      <c r="A208" s="7" t="s">
        <v>377</v>
      </c>
      <c r="B208" s="8" t="s">
        <v>378</v>
      </c>
      <c r="C208" s="9">
        <v>200000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15">
        <f t="shared" ref="I208:I209" si="44">F208/C208</f>
        <v>0</v>
      </c>
    </row>
    <row r="209" spans="1:9" ht="22.5" outlineLevel="7">
      <c r="A209" s="10" t="s">
        <v>379</v>
      </c>
      <c r="B209" s="11" t="s">
        <v>380</v>
      </c>
      <c r="C209" s="12">
        <v>200000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6">
        <f t="shared" si="44"/>
        <v>0</v>
      </c>
    </row>
    <row r="210" spans="1:9" ht="84">
      <c r="A210" s="20" t="s">
        <v>381</v>
      </c>
      <c r="B210" s="21" t="s">
        <v>382</v>
      </c>
      <c r="C210" s="22">
        <v>2048763</v>
      </c>
      <c r="D210" s="22">
        <v>0</v>
      </c>
      <c r="E210" s="22">
        <v>0</v>
      </c>
      <c r="F210" s="22">
        <v>4636</v>
      </c>
      <c r="G210" s="22">
        <v>0</v>
      </c>
      <c r="H210" s="22">
        <v>0</v>
      </c>
      <c r="I210" s="23">
        <f t="shared" ref="I210:I212" si="45">F210/C210</f>
        <v>2.2628288386699683E-3</v>
      </c>
    </row>
    <row r="211" spans="1:9" outlineLevel="1">
      <c r="A211" s="7" t="s">
        <v>383</v>
      </c>
      <c r="B211" s="8" t="s">
        <v>6</v>
      </c>
      <c r="C211" s="9">
        <v>1398763</v>
      </c>
      <c r="D211" s="9">
        <v>0</v>
      </c>
      <c r="E211" s="9">
        <v>0</v>
      </c>
      <c r="F211" s="9">
        <v>4636</v>
      </c>
      <c r="G211" s="9">
        <v>0</v>
      </c>
      <c r="H211" s="9">
        <v>0</v>
      </c>
      <c r="I211" s="15">
        <f t="shared" si="45"/>
        <v>3.3143570426155109E-3</v>
      </c>
    </row>
    <row r="212" spans="1:9" ht="73.5" outlineLevel="2">
      <c r="A212" s="7" t="s">
        <v>384</v>
      </c>
      <c r="B212" s="8" t="s">
        <v>385</v>
      </c>
      <c r="C212" s="9">
        <v>1398763</v>
      </c>
      <c r="D212" s="9">
        <v>0</v>
      </c>
      <c r="E212" s="9">
        <v>0</v>
      </c>
      <c r="F212" s="9">
        <v>4636</v>
      </c>
      <c r="G212" s="9">
        <v>0</v>
      </c>
      <c r="H212" s="9">
        <v>0</v>
      </c>
      <c r="I212" s="15">
        <f t="shared" si="45"/>
        <v>3.3143570426155109E-3</v>
      </c>
    </row>
    <row r="213" spans="1:9" ht="22.5" outlineLevel="7">
      <c r="A213" s="10" t="s">
        <v>386</v>
      </c>
      <c r="B213" s="11" t="s">
        <v>387</v>
      </c>
      <c r="C213" s="12">
        <v>454200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7">
        <f>F213/C213</f>
        <v>0</v>
      </c>
    </row>
    <row r="214" spans="1:9" ht="22.5" outlineLevel="7">
      <c r="A214" s="10" t="s">
        <v>388</v>
      </c>
      <c r="B214" s="11" t="s">
        <v>389</v>
      </c>
      <c r="C214" s="12">
        <v>5100</v>
      </c>
      <c r="D214" s="12">
        <v>0</v>
      </c>
      <c r="E214" s="12">
        <v>0</v>
      </c>
      <c r="F214" s="12">
        <v>0</v>
      </c>
      <c r="G214" s="12">
        <v>0</v>
      </c>
      <c r="H214" s="12">
        <v>0</v>
      </c>
      <c r="I214" s="17">
        <f>F214/C214</f>
        <v>0</v>
      </c>
    </row>
    <row r="215" spans="1:9" ht="22.5" outlineLevel="7">
      <c r="A215" s="10" t="s">
        <v>390</v>
      </c>
      <c r="B215" s="11" t="s">
        <v>391</v>
      </c>
      <c r="C215" s="12">
        <v>700000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7">
        <f t="shared" ref="I215:I217" si="46">F215/C215</f>
        <v>0</v>
      </c>
    </row>
    <row r="216" spans="1:9" ht="45" outlineLevel="7">
      <c r="A216" s="10" t="s">
        <v>392</v>
      </c>
      <c r="B216" s="11" t="s">
        <v>393</v>
      </c>
      <c r="C216" s="12">
        <v>56366</v>
      </c>
      <c r="D216" s="12">
        <v>0</v>
      </c>
      <c r="E216" s="12">
        <v>0</v>
      </c>
      <c r="F216" s="12">
        <v>4636</v>
      </c>
      <c r="G216" s="12">
        <v>0</v>
      </c>
      <c r="H216" s="12">
        <v>0</v>
      </c>
      <c r="I216" s="17">
        <f t="shared" si="46"/>
        <v>8.2248163786679915E-2</v>
      </c>
    </row>
    <row r="217" spans="1:9" ht="67.5" outlineLevel="7">
      <c r="A217" s="10" t="s">
        <v>394</v>
      </c>
      <c r="B217" s="11" t="s">
        <v>395</v>
      </c>
      <c r="C217" s="12">
        <v>183097</v>
      </c>
      <c r="D217" s="12">
        <v>0</v>
      </c>
      <c r="E217" s="12">
        <v>0</v>
      </c>
      <c r="F217" s="12">
        <v>0</v>
      </c>
      <c r="G217" s="12">
        <v>0</v>
      </c>
      <c r="H217" s="12">
        <v>0</v>
      </c>
      <c r="I217" s="17">
        <f t="shared" si="46"/>
        <v>0</v>
      </c>
    </row>
    <row r="218" spans="1:9" ht="21" outlineLevel="1">
      <c r="A218" s="7" t="s">
        <v>396</v>
      </c>
      <c r="B218" s="8" t="s">
        <v>171</v>
      </c>
      <c r="C218" s="9">
        <v>650000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15">
        <f t="shared" ref="I218:I219" si="47">F218/C218</f>
        <v>0</v>
      </c>
    </row>
    <row r="219" spans="1:9" ht="84" outlineLevel="2">
      <c r="A219" s="7" t="s">
        <v>397</v>
      </c>
      <c r="B219" s="8" t="s">
        <v>398</v>
      </c>
      <c r="C219" s="9">
        <v>650000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15">
        <f t="shared" si="47"/>
        <v>0</v>
      </c>
    </row>
    <row r="220" spans="1:9" ht="78.75" outlineLevel="7">
      <c r="A220" s="10" t="s">
        <v>399</v>
      </c>
      <c r="B220" s="11" t="s">
        <v>400</v>
      </c>
      <c r="C220" s="12">
        <v>650000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6">
        <f t="shared" ref="I220:I225" si="48">F220/C220</f>
        <v>0</v>
      </c>
    </row>
    <row r="221" spans="1:9" ht="105">
      <c r="A221" s="20" t="s">
        <v>401</v>
      </c>
      <c r="B221" s="24" t="s">
        <v>402</v>
      </c>
      <c r="C221" s="22">
        <v>78820302.260000005</v>
      </c>
      <c r="D221" s="22">
        <v>0</v>
      </c>
      <c r="E221" s="22">
        <v>0</v>
      </c>
      <c r="F221" s="22">
        <v>17728940.710000001</v>
      </c>
      <c r="G221" s="22">
        <v>0</v>
      </c>
      <c r="H221" s="22">
        <v>0</v>
      </c>
      <c r="I221" s="23">
        <f t="shared" si="48"/>
        <v>0.22492860597665004</v>
      </c>
    </row>
    <row r="222" spans="1:9" outlineLevel="1">
      <c r="A222" s="7" t="s">
        <v>403</v>
      </c>
      <c r="B222" s="8" t="s">
        <v>6</v>
      </c>
      <c r="C222" s="9">
        <v>78820302.260000005</v>
      </c>
      <c r="D222" s="9">
        <v>0</v>
      </c>
      <c r="E222" s="9">
        <v>0</v>
      </c>
      <c r="F222" s="9">
        <v>17728940.710000001</v>
      </c>
      <c r="G222" s="9">
        <v>0</v>
      </c>
      <c r="H222" s="9">
        <v>0</v>
      </c>
      <c r="I222" s="15">
        <f t="shared" si="48"/>
        <v>0.22492860597665004</v>
      </c>
    </row>
    <row r="223" spans="1:9" ht="52.5" outlineLevel="2">
      <c r="A223" s="7" t="s">
        <v>404</v>
      </c>
      <c r="B223" s="8" t="s">
        <v>405</v>
      </c>
      <c r="C223" s="9">
        <v>71809652.260000005</v>
      </c>
      <c r="D223" s="9">
        <v>0</v>
      </c>
      <c r="E223" s="9">
        <v>0</v>
      </c>
      <c r="F223" s="9">
        <v>16455027.710000001</v>
      </c>
      <c r="G223" s="9">
        <v>0</v>
      </c>
      <c r="H223" s="9">
        <v>0</v>
      </c>
      <c r="I223" s="15">
        <f t="shared" si="48"/>
        <v>0.22914785397402507</v>
      </c>
    </row>
    <row r="224" spans="1:9" ht="22.5" outlineLevel="7">
      <c r="A224" s="10" t="s">
        <v>406</v>
      </c>
      <c r="B224" s="11" t="s">
        <v>407</v>
      </c>
      <c r="C224" s="12">
        <v>71809652.260000005</v>
      </c>
      <c r="D224" s="12">
        <v>0</v>
      </c>
      <c r="E224" s="12">
        <v>0</v>
      </c>
      <c r="F224" s="12">
        <v>16455027.710000001</v>
      </c>
      <c r="G224" s="12">
        <v>0</v>
      </c>
      <c r="H224" s="12">
        <v>0</v>
      </c>
      <c r="I224" s="16">
        <f t="shared" si="48"/>
        <v>0.22914785397402507</v>
      </c>
    </row>
    <row r="225" spans="1:9" ht="42" outlineLevel="2">
      <c r="A225" s="7" t="s">
        <v>408</v>
      </c>
      <c r="B225" s="8" t="s">
        <v>409</v>
      </c>
      <c r="C225" s="9">
        <v>7010650</v>
      </c>
      <c r="D225" s="9">
        <v>0</v>
      </c>
      <c r="E225" s="9">
        <v>0</v>
      </c>
      <c r="F225" s="9">
        <v>1273913</v>
      </c>
      <c r="G225" s="9">
        <v>0</v>
      </c>
      <c r="H225" s="9">
        <v>0</v>
      </c>
      <c r="I225" s="15">
        <f t="shared" si="48"/>
        <v>0.18171111095262207</v>
      </c>
    </row>
    <row r="226" spans="1:9" ht="22.5" outlineLevel="7">
      <c r="A226" s="10" t="s">
        <v>410</v>
      </c>
      <c r="B226" s="11" t="s">
        <v>411</v>
      </c>
      <c r="C226" s="12">
        <v>915000</v>
      </c>
      <c r="D226" s="12">
        <v>0</v>
      </c>
      <c r="E226" s="12">
        <v>0</v>
      </c>
      <c r="F226" s="12">
        <v>0</v>
      </c>
      <c r="G226" s="12">
        <v>0</v>
      </c>
      <c r="H226" s="12">
        <v>0</v>
      </c>
      <c r="I226" s="17">
        <f>F226/C226</f>
        <v>0</v>
      </c>
    </row>
    <row r="227" spans="1:9" ht="22.5" outlineLevel="7">
      <c r="A227" s="10" t="s">
        <v>412</v>
      </c>
      <c r="B227" s="11" t="s">
        <v>413</v>
      </c>
      <c r="C227" s="12">
        <v>255050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7">
        <f>F227/C227</f>
        <v>0</v>
      </c>
    </row>
    <row r="228" spans="1:9" ht="33.75" outlineLevel="7">
      <c r="A228" s="10" t="s">
        <v>414</v>
      </c>
      <c r="B228" s="11" t="s">
        <v>415</v>
      </c>
      <c r="C228" s="12">
        <v>744950</v>
      </c>
      <c r="D228" s="12">
        <v>0</v>
      </c>
      <c r="E228" s="12">
        <v>0</v>
      </c>
      <c r="F228" s="12">
        <v>0</v>
      </c>
      <c r="G228" s="12">
        <v>0</v>
      </c>
      <c r="H228" s="12">
        <v>0</v>
      </c>
      <c r="I228" s="17">
        <f t="shared" ref="I228:I232" si="49">F228/C228</f>
        <v>0</v>
      </c>
    </row>
    <row r="229" spans="1:9" ht="45" outlineLevel="7">
      <c r="A229" s="10" t="s">
        <v>416</v>
      </c>
      <c r="B229" s="11" t="s">
        <v>417</v>
      </c>
      <c r="C229" s="12">
        <v>5095650</v>
      </c>
      <c r="D229" s="12">
        <v>0</v>
      </c>
      <c r="E229" s="12">
        <v>0</v>
      </c>
      <c r="F229" s="12">
        <v>1273913</v>
      </c>
      <c r="G229" s="12">
        <v>0</v>
      </c>
      <c r="H229" s="12">
        <v>0</v>
      </c>
      <c r="I229" s="17">
        <f t="shared" si="49"/>
        <v>0.25000009812290874</v>
      </c>
    </row>
    <row r="230" spans="1:9" ht="52.5">
      <c r="A230" s="20" t="s">
        <v>418</v>
      </c>
      <c r="B230" s="21" t="s">
        <v>419</v>
      </c>
      <c r="C230" s="22">
        <v>2797193.94</v>
      </c>
      <c r="D230" s="22">
        <v>0</v>
      </c>
      <c r="E230" s="22">
        <v>0</v>
      </c>
      <c r="F230" s="22">
        <v>22444.92</v>
      </c>
      <c r="G230" s="22">
        <v>0</v>
      </c>
      <c r="H230" s="22">
        <v>0</v>
      </c>
      <c r="I230" s="23">
        <f t="shared" si="49"/>
        <v>8.024084307861756E-3</v>
      </c>
    </row>
    <row r="231" spans="1:9" outlineLevel="1">
      <c r="A231" s="7" t="s">
        <v>420</v>
      </c>
      <c r="B231" s="8" t="s">
        <v>6</v>
      </c>
      <c r="C231" s="9">
        <v>2797193.94</v>
      </c>
      <c r="D231" s="9">
        <v>0</v>
      </c>
      <c r="E231" s="9">
        <v>0</v>
      </c>
      <c r="F231" s="9">
        <v>22444.92</v>
      </c>
      <c r="G231" s="9">
        <v>0</v>
      </c>
      <c r="H231" s="9">
        <v>0</v>
      </c>
      <c r="I231" s="15">
        <f t="shared" si="49"/>
        <v>8.024084307861756E-3</v>
      </c>
    </row>
    <row r="232" spans="1:9" ht="42" outlineLevel="2">
      <c r="A232" s="7" t="s">
        <v>421</v>
      </c>
      <c r="B232" s="8" t="s">
        <v>422</v>
      </c>
      <c r="C232" s="9">
        <v>983600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15">
        <f t="shared" si="49"/>
        <v>0</v>
      </c>
    </row>
    <row r="233" spans="1:9" ht="33.75" outlineLevel="7">
      <c r="A233" s="10" t="s">
        <v>423</v>
      </c>
      <c r="B233" s="11" t="s">
        <v>424</v>
      </c>
      <c r="C233" s="12">
        <v>193600</v>
      </c>
      <c r="D233" s="12">
        <v>0</v>
      </c>
      <c r="E233" s="12">
        <v>0</v>
      </c>
      <c r="F233" s="12">
        <v>0</v>
      </c>
      <c r="G233" s="12">
        <v>0</v>
      </c>
      <c r="H233" s="12">
        <v>0</v>
      </c>
      <c r="I233" s="17">
        <f>F233/C233</f>
        <v>0</v>
      </c>
    </row>
    <row r="234" spans="1:9" ht="33.75" outlineLevel="7">
      <c r="A234" s="10" t="s">
        <v>425</v>
      </c>
      <c r="B234" s="11" t="s">
        <v>426</v>
      </c>
      <c r="C234" s="12">
        <v>40000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7">
        <f>F234/C234</f>
        <v>0</v>
      </c>
    </row>
    <row r="235" spans="1:9" ht="45" outlineLevel="7">
      <c r="A235" s="10" t="s">
        <v>427</v>
      </c>
      <c r="B235" s="11" t="s">
        <v>428</v>
      </c>
      <c r="C235" s="12">
        <v>750000</v>
      </c>
      <c r="D235" s="12">
        <v>0</v>
      </c>
      <c r="E235" s="12">
        <v>0</v>
      </c>
      <c r="F235" s="12">
        <v>0</v>
      </c>
      <c r="G235" s="12">
        <v>0</v>
      </c>
      <c r="H235" s="12">
        <v>0</v>
      </c>
      <c r="I235" s="17">
        <f t="shared" ref="I235:I244" si="50">F235/C235</f>
        <v>0</v>
      </c>
    </row>
    <row r="236" spans="1:9" ht="42" outlineLevel="2">
      <c r="A236" s="7" t="s">
        <v>429</v>
      </c>
      <c r="B236" s="8" t="s">
        <v>430</v>
      </c>
      <c r="C236" s="9">
        <v>63593.94</v>
      </c>
      <c r="D236" s="9">
        <v>0</v>
      </c>
      <c r="E236" s="9">
        <v>0</v>
      </c>
      <c r="F236" s="9">
        <v>22444.92</v>
      </c>
      <c r="G236" s="9">
        <v>0</v>
      </c>
      <c r="H236" s="9">
        <v>0</v>
      </c>
      <c r="I236" s="15">
        <f t="shared" si="50"/>
        <v>0.3529411764705882</v>
      </c>
    </row>
    <row r="237" spans="1:9" ht="67.5" outlineLevel="7">
      <c r="A237" s="10" t="s">
        <v>431</v>
      </c>
      <c r="B237" s="11" t="s">
        <v>432</v>
      </c>
      <c r="C237" s="12">
        <v>63593.94</v>
      </c>
      <c r="D237" s="12">
        <v>0</v>
      </c>
      <c r="E237" s="12">
        <v>0</v>
      </c>
      <c r="F237" s="12">
        <v>22444.92</v>
      </c>
      <c r="G237" s="12">
        <v>0</v>
      </c>
      <c r="H237" s="12">
        <v>0</v>
      </c>
      <c r="I237" s="16">
        <f t="shared" si="50"/>
        <v>0.3529411764705882</v>
      </c>
    </row>
    <row r="238" spans="1:9" ht="42" outlineLevel="2">
      <c r="A238" s="7" t="s">
        <v>433</v>
      </c>
      <c r="B238" s="8" t="s">
        <v>434</v>
      </c>
      <c r="C238" s="9">
        <v>1750000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15">
        <f t="shared" si="50"/>
        <v>0</v>
      </c>
    </row>
    <row r="239" spans="1:9" ht="22.5" outlineLevel="7">
      <c r="A239" s="10" t="s">
        <v>435</v>
      </c>
      <c r="B239" s="11" t="s">
        <v>436</v>
      </c>
      <c r="C239" s="12">
        <v>1750000</v>
      </c>
      <c r="D239" s="12">
        <v>0</v>
      </c>
      <c r="E239" s="12">
        <v>0</v>
      </c>
      <c r="F239" s="12">
        <v>0</v>
      </c>
      <c r="G239" s="12">
        <v>0</v>
      </c>
      <c r="H239" s="12">
        <v>0</v>
      </c>
      <c r="I239" s="16">
        <f t="shared" si="50"/>
        <v>0</v>
      </c>
    </row>
    <row r="240" spans="1:9" ht="42">
      <c r="A240" s="20" t="s">
        <v>437</v>
      </c>
      <c r="B240" s="21" t="s">
        <v>438</v>
      </c>
      <c r="C240" s="22">
        <v>2751259.44</v>
      </c>
      <c r="D240" s="22">
        <v>1405133</v>
      </c>
      <c r="E240" s="22">
        <v>0</v>
      </c>
      <c r="F240" s="22">
        <v>344750</v>
      </c>
      <c r="G240" s="22">
        <v>0</v>
      </c>
      <c r="H240" s="22">
        <v>0</v>
      </c>
      <c r="I240" s="23">
        <f t="shared" si="50"/>
        <v>0.12530624883562416</v>
      </c>
    </row>
    <row r="241" spans="1:9" outlineLevel="1">
      <c r="A241" s="7" t="s">
        <v>439</v>
      </c>
      <c r="B241" s="8" t="s">
        <v>6</v>
      </c>
      <c r="C241" s="9">
        <v>1536815</v>
      </c>
      <c r="D241" s="9">
        <v>312133</v>
      </c>
      <c r="E241" s="9">
        <v>0</v>
      </c>
      <c r="F241" s="9">
        <v>344750</v>
      </c>
      <c r="G241" s="9">
        <v>0</v>
      </c>
      <c r="H241" s="9">
        <v>0</v>
      </c>
      <c r="I241" s="15">
        <f t="shared" si="50"/>
        <v>0.22432758659955818</v>
      </c>
    </row>
    <row r="242" spans="1:9" ht="21" outlineLevel="2">
      <c r="A242" s="7" t="s">
        <v>440</v>
      </c>
      <c r="B242" s="8" t="s">
        <v>441</v>
      </c>
      <c r="C242" s="9">
        <v>253000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15">
        <f t="shared" si="50"/>
        <v>0</v>
      </c>
    </row>
    <row r="243" spans="1:9" ht="168.75" outlineLevel="7">
      <c r="A243" s="10" t="s">
        <v>442</v>
      </c>
      <c r="B243" s="13" t="s">
        <v>443</v>
      </c>
      <c r="C243" s="12">
        <v>253000</v>
      </c>
      <c r="D243" s="12">
        <v>0</v>
      </c>
      <c r="E243" s="12">
        <v>0</v>
      </c>
      <c r="F243" s="12">
        <v>0</v>
      </c>
      <c r="G243" s="12">
        <v>0</v>
      </c>
      <c r="H243" s="12">
        <v>0</v>
      </c>
      <c r="I243" s="16">
        <f t="shared" si="50"/>
        <v>0</v>
      </c>
    </row>
    <row r="244" spans="1:9" ht="52.5" outlineLevel="2">
      <c r="A244" s="7" t="s">
        <v>444</v>
      </c>
      <c r="B244" s="8" t="s">
        <v>445</v>
      </c>
      <c r="C244" s="9">
        <v>937000</v>
      </c>
      <c r="D244" s="9">
        <v>0</v>
      </c>
      <c r="E244" s="9">
        <v>0</v>
      </c>
      <c r="F244" s="9">
        <v>344750</v>
      </c>
      <c r="G244" s="9">
        <v>0</v>
      </c>
      <c r="H244" s="9">
        <v>0</v>
      </c>
      <c r="I244" s="15">
        <f t="shared" si="50"/>
        <v>0.36792956243329777</v>
      </c>
    </row>
    <row r="245" spans="1:9" ht="56.25" outlineLevel="7">
      <c r="A245" s="10" t="s">
        <v>446</v>
      </c>
      <c r="B245" s="11" t="s">
        <v>447</v>
      </c>
      <c r="C245" s="12">
        <v>442000</v>
      </c>
      <c r="D245" s="12">
        <v>0</v>
      </c>
      <c r="E245" s="12">
        <v>0</v>
      </c>
      <c r="F245" s="12">
        <v>221000</v>
      </c>
      <c r="G245" s="12">
        <v>0</v>
      </c>
      <c r="H245" s="12">
        <v>0</v>
      </c>
      <c r="I245" s="17">
        <f>F245/C245</f>
        <v>0.5</v>
      </c>
    </row>
    <row r="246" spans="1:9" ht="146.25" outlineLevel="7">
      <c r="A246" s="10" t="s">
        <v>448</v>
      </c>
      <c r="B246" s="13" t="s">
        <v>449</v>
      </c>
      <c r="C246" s="12">
        <v>495000</v>
      </c>
      <c r="D246" s="12">
        <v>0</v>
      </c>
      <c r="E246" s="12">
        <v>0</v>
      </c>
      <c r="F246" s="12">
        <v>123750</v>
      </c>
      <c r="G246" s="12">
        <v>0</v>
      </c>
      <c r="H246" s="12">
        <v>0</v>
      </c>
      <c r="I246" s="17">
        <f>F246/C246</f>
        <v>0.25</v>
      </c>
    </row>
    <row r="247" spans="1:9" ht="63" outlineLevel="2">
      <c r="A247" s="7" t="s">
        <v>450</v>
      </c>
      <c r="B247" s="8" t="s">
        <v>451</v>
      </c>
      <c r="C247" s="9">
        <v>346815</v>
      </c>
      <c r="D247" s="9">
        <v>312133</v>
      </c>
      <c r="E247" s="9">
        <v>0</v>
      </c>
      <c r="F247" s="9">
        <v>0</v>
      </c>
      <c r="G247" s="9">
        <v>0</v>
      </c>
      <c r="H247" s="9">
        <v>0</v>
      </c>
      <c r="I247" s="15">
        <f t="shared" ref="I247:I252" si="51">F247/C247</f>
        <v>0</v>
      </c>
    </row>
    <row r="248" spans="1:9" ht="56.25" outlineLevel="7">
      <c r="A248" s="10" t="s">
        <v>452</v>
      </c>
      <c r="B248" s="11" t="s">
        <v>453</v>
      </c>
      <c r="C248" s="12">
        <v>346815</v>
      </c>
      <c r="D248" s="12">
        <v>312133</v>
      </c>
      <c r="E248" s="12">
        <v>0</v>
      </c>
      <c r="F248" s="12">
        <v>0</v>
      </c>
      <c r="G248" s="12">
        <v>0</v>
      </c>
      <c r="H248" s="12">
        <v>0</v>
      </c>
      <c r="I248" s="16">
        <f t="shared" si="51"/>
        <v>0</v>
      </c>
    </row>
    <row r="249" spans="1:9" ht="21" outlineLevel="1">
      <c r="A249" s="7" t="s">
        <v>454</v>
      </c>
      <c r="B249" s="8" t="s">
        <v>171</v>
      </c>
      <c r="C249" s="9">
        <v>1214444.44</v>
      </c>
      <c r="D249" s="9">
        <v>1093000</v>
      </c>
      <c r="E249" s="9">
        <v>0</v>
      </c>
      <c r="F249" s="9">
        <v>0</v>
      </c>
      <c r="G249" s="9">
        <v>0</v>
      </c>
      <c r="H249" s="9">
        <v>0</v>
      </c>
      <c r="I249" s="15">
        <f t="shared" si="51"/>
        <v>0</v>
      </c>
    </row>
    <row r="250" spans="1:9" ht="52.5" outlineLevel="2">
      <c r="A250" s="7" t="s">
        <v>455</v>
      </c>
      <c r="B250" s="8" t="s">
        <v>456</v>
      </c>
      <c r="C250" s="9">
        <v>1214444.44</v>
      </c>
      <c r="D250" s="9">
        <v>1093000</v>
      </c>
      <c r="E250" s="9">
        <v>0</v>
      </c>
      <c r="F250" s="9">
        <v>0</v>
      </c>
      <c r="G250" s="9">
        <v>0</v>
      </c>
      <c r="H250" s="9">
        <v>0</v>
      </c>
      <c r="I250" s="15">
        <f t="shared" si="51"/>
        <v>0</v>
      </c>
    </row>
    <row r="251" spans="1:9" ht="78.75" outlineLevel="7">
      <c r="A251" s="10" t="s">
        <v>457</v>
      </c>
      <c r="B251" s="11" t="s">
        <v>458</v>
      </c>
      <c r="C251" s="12">
        <v>1214444.44</v>
      </c>
      <c r="D251" s="12">
        <v>1093000</v>
      </c>
      <c r="E251" s="12">
        <v>0</v>
      </c>
      <c r="F251" s="12">
        <v>0</v>
      </c>
      <c r="G251" s="12">
        <v>0</v>
      </c>
      <c r="H251" s="12">
        <v>0</v>
      </c>
      <c r="I251" s="16">
        <f t="shared" ref="I251" si="52">F251/C251</f>
        <v>0</v>
      </c>
    </row>
    <row r="252" spans="1:9" ht="12.75" customHeight="1">
      <c r="A252" s="25" t="s">
        <v>2</v>
      </c>
      <c r="B252" s="26"/>
      <c r="C252" s="27">
        <v>3290043675.1500001</v>
      </c>
      <c r="D252" s="27">
        <v>2066648262.22</v>
      </c>
      <c r="E252" s="27">
        <v>60862643.189999998</v>
      </c>
      <c r="F252" s="27">
        <v>636734956.59000003</v>
      </c>
      <c r="G252" s="27">
        <v>399811468.36000001</v>
      </c>
      <c r="H252" s="27">
        <v>15144338.75</v>
      </c>
      <c r="I252" s="23">
        <f t="shared" si="51"/>
        <v>0.19353389178366148</v>
      </c>
    </row>
  </sheetData>
  <mergeCells count="7">
    <mergeCell ref="I4:I5"/>
    <mergeCell ref="A1:G1"/>
    <mergeCell ref="A2:H2"/>
    <mergeCell ref="C4:E4"/>
    <mergeCell ref="A4:A5"/>
    <mergeCell ref="B4:B5"/>
    <mergeCell ref="F4:H4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rep:2.54.0.145</dc:description>
  <cp:lastModifiedBy>shepelevich_ga</cp:lastModifiedBy>
  <dcterms:created xsi:type="dcterms:W3CDTF">2022-04-05T12:10:59Z</dcterms:created>
  <dcterms:modified xsi:type="dcterms:W3CDTF">2022-09-27T11:20:00Z</dcterms:modified>
</cp:coreProperties>
</file>