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L5" i="1"/>
  <c r="L6"/>
  <c r="L7"/>
  <c r="E8"/>
  <c r="E16" s="1"/>
  <c r="L8"/>
  <c r="E9"/>
  <c r="L9"/>
  <c r="E10"/>
  <c r="L10"/>
  <c r="E11"/>
  <c r="L11"/>
  <c r="E12"/>
  <c r="L12"/>
  <c r="L13"/>
  <c r="L14"/>
  <c r="D16"/>
  <c r="F16"/>
  <c r="G16"/>
  <c r="I16"/>
  <c r="J16"/>
  <c r="K16"/>
  <c r="L16"/>
  <c r="M16"/>
  <c r="N16"/>
  <c r="O16"/>
</calcChain>
</file>

<file path=xl/sharedStrings.xml><?xml version="1.0" encoding="utf-8"?>
<sst xmlns="http://schemas.openxmlformats.org/spreadsheetml/2006/main" count="33" uniqueCount="29">
  <si>
    <t>Статьи</t>
  </si>
  <si>
    <t>Количество проведенных заседаний</t>
  </si>
  <si>
    <t>Всего</t>
  </si>
  <si>
    <t>Количество рассмотренных протоколов</t>
  </si>
  <si>
    <t xml:space="preserve">Вынесено постановлений: </t>
  </si>
  <si>
    <t>О вынесении назначения наказания в виде</t>
  </si>
  <si>
    <t>О прекращении производства по делу</t>
  </si>
  <si>
    <t>предупреждения</t>
  </si>
  <si>
    <t>отсутствует состав правонарушения</t>
  </si>
  <si>
    <t>Количество постановлений отмененных судом</t>
  </si>
  <si>
    <t>Общая сумма назначенных штрафов</t>
  </si>
  <si>
    <t>Сумма, не взысканных штрафов</t>
  </si>
  <si>
    <t>Сумма, взысканных штрафов</t>
  </si>
  <si>
    <t>Не истек срок оплаты</t>
  </si>
  <si>
    <t>Оплачено в добровольном порядке</t>
  </si>
  <si>
    <t>ст.2.6</t>
  </si>
  <si>
    <t>ст. 2.10-1</t>
  </si>
  <si>
    <t>ст.3.3</t>
  </si>
  <si>
    <t>ст. 4.4</t>
  </si>
  <si>
    <t>ст. 4.5</t>
  </si>
  <si>
    <t>ст. 4.6</t>
  </si>
  <si>
    <t>ст. 4.9</t>
  </si>
  <si>
    <t>ст. 4.12</t>
  </si>
  <si>
    <t>ст.2.2</t>
  </si>
  <si>
    <t xml:space="preserve">вынесено устное замечание
по малозначит-ти
</t>
  </si>
  <si>
    <t>штраф</t>
  </si>
  <si>
    <t>ст. 2.10-2</t>
  </si>
  <si>
    <t>ст. 4.14</t>
  </si>
  <si>
    <r>
      <t xml:space="preserve">Отчет о результатах деятельности административной комиссии 
Кировского муниципального района Ленинградской области
за 12 месяцев  2022 года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  <charset val="204"/>
      </rPr>
      <t xml:space="preserve">             </t>
    </r>
    <r>
      <rPr>
        <b/>
        <sz val="11"/>
        <rFont val="Times New Roman"/>
        <family val="1"/>
        <charset val="204"/>
      </rPr>
      <t xml:space="preserve"> 
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</si>
</sst>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 applyBorder="1"/>
    <xf numFmtId="0" fontId="6" fillId="0" borderId="0" xfId="0" applyFont="1"/>
    <xf numFmtId="0" fontId="9" fillId="0" borderId="1" xfId="0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3" fillId="2" borderId="0" xfId="0" applyFont="1" applyFill="1"/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3" fillId="2" borderId="0" xfId="0" applyFont="1" applyFill="1" applyBorder="1"/>
    <xf numFmtId="0" fontId="6" fillId="0" borderId="0" xfId="0" applyFont="1" applyBorder="1"/>
    <xf numFmtId="0" fontId="0" fillId="0" borderId="0" xfId="0" applyBorder="1"/>
    <xf numFmtId="2" fontId="7" fillId="0" borderId="5" xfId="0" applyNumberFormat="1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Normal="100" workbookViewId="0">
      <selection activeCell="E22" sqref="E22"/>
    </sheetView>
  </sheetViews>
  <sheetFormatPr defaultRowHeight="14.4"/>
  <cols>
    <col min="1" max="1" width="2" style="20" customWidth="1"/>
    <col min="2" max="2" width="9.44140625" style="15" customWidth="1"/>
    <col min="3" max="3" width="9.5546875" style="11" customWidth="1"/>
    <col min="4" max="4" width="13.21875" style="12" customWidth="1"/>
    <col min="5" max="5" width="9.109375" style="11"/>
    <col min="6" max="6" width="11.44140625" style="11" customWidth="1"/>
    <col min="7" max="7" width="11.5546875" style="11" customWidth="1"/>
    <col min="8" max="8" width="14.5546875" style="11" customWidth="1"/>
    <col min="9" max="9" width="15.88671875" style="11" customWidth="1"/>
    <col min="10" max="10" width="9.44140625" style="11" customWidth="1"/>
    <col min="11" max="11" width="12.5546875" style="11" customWidth="1"/>
    <col min="12" max="12" width="11.77734375" style="11" customWidth="1"/>
    <col min="13" max="13" width="11.21875" style="11" customWidth="1"/>
    <col min="14" max="14" width="11.6640625" style="11" customWidth="1"/>
    <col min="15" max="15" width="12.88671875" style="11" customWidth="1"/>
  </cols>
  <sheetData>
    <row r="1" spans="1:16" s="7" customFormat="1" ht="52.8" customHeight="1">
      <c r="B1" s="21" t="s">
        <v>28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"/>
    </row>
    <row r="2" spans="1:16" s="1" customFormat="1" ht="35.4" customHeight="1">
      <c r="A2" s="16"/>
      <c r="B2" s="22" t="s">
        <v>0</v>
      </c>
      <c r="C2" s="22" t="s">
        <v>1</v>
      </c>
      <c r="D2" s="35" t="s">
        <v>3</v>
      </c>
      <c r="E2" s="28" t="s">
        <v>4</v>
      </c>
      <c r="F2" s="29"/>
      <c r="G2" s="29"/>
      <c r="H2" s="29"/>
      <c r="I2" s="30"/>
      <c r="J2" s="22" t="s">
        <v>9</v>
      </c>
      <c r="K2" s="22" t="s">
        <v>10</v>
      </c>
      <c r="L2" s="31" t="s">
        <v>11</v>
      </c>
      <c r="M2" s="32"/>
      <c r="N2" s="31" t="s">
        <v>12</v>
      </c>
      <c r="O2" s="32"/>
    </row>
    <row r="3" spans="1:16" s="1" customFormat="1" ht="26.4" customHeight="1">
      <c r="A3" s="16"/>
      <c r="B3" s="23"/>
      <c r="C3" s="23"/>
      <c r="D3" s="36"/>
      <c r="E3" s="22" t="s">
        <v>2</v>
      </c>
      <c r="F3" s="28" t="s">
        <v>5</v>
      </c>
      <c r="G3" s="30"/>
      <c r="H3" s="28" t="s">
        <v>6</v>
      </c>
      <c r="I3" s="30"/>
      <c r="J3" s="23"/>
      <c r="K3" s="24"/>
      <c r="L3" s="33"/>
      <c r="M3" s="34"/>
      <c r="N3" s="33"/>
      <c r="O3" s="34"/>
    </row>
    <row r="4" spans="1:16" s="1" customFormat="1" ht="53.4" customHeight="1">
      <c r="A4" s="16"/>
      <c r="B4" s="24"/>
      <c r="C4" s="24"/>
      <c r="D4" s="37"/>
      <c r="E4" s="24"/>
      <c r="F4" s="9" t="s">
        <v>7</v>
      </c>
      <c r="G4" s="14" t="s">
        <v>25</v>
      </c>
      <c r="H4" s="9" t="s">
        <v>24</v>
      </c>
      <c r="I4" s="9" t="s">
        <v>8</v>
      </c>
      <c r="J4" s="24"/>
      <c r="K4" s="9" t="s">
        <v>2</v>
      </c>
      <c r="L4" s="9" t="s">
        <v>2</v>
      </c>
      <c r="M4" s="9" t="s">
        <v>13</v>
      </c>
      <c r="N4" s="9" t="s">
        <v>2</v>
      </c>
      <c r="O4" s="9" t="s">
        <v>14</v>
      </c>
    </row>
    <row r="5" spans="1:16" s="3" customFormat="1" ht="15.6">
      <c r="A5" s="17"/>
      <c r="B5" s="5" t="s">
        <v>23</v>
      </c>
      <c r="C5" s="25"/>
      <c r="D5" s="4">
        <v>32</v>
      </c>
      <c r="E5" s="4">
        <v>29</v>
      </c>
      <c r="F5" s="4"/>
      <c r="G5" s="4">
        <v>24</v>
      </c>
      <c r="H5" s="4"/>
      <c r="I5" s="4">
        <v>4</v>
      </c>
      <c r="J5" s="4"/>
      <c r="K5" s="10">
        <v>54000</v>
      </c>
      <c r="L5" s="10">
        <f>K5-N5</f>
        <v>29000</v>
      </c>
      <c r="M5" s="10">
        <v>10000</v>
      </c>
      <c r="N5" s="10">
        <v>25000</v>
      </c>
      <c r="O5" s="10">
        <v>16000</v>
      </c>
    </row>
    <row r="6" spans="1:16" s="13" customFormat="1" ht="15.6">
      <c r="A6" s="18"/>
      <c r="B6" s="5" t="s">
        <v>15</v>
      </c>
      <c r="C6" s="26"/>
      <c r="D6" s="4">
        <v>109</v>
      </c>
      <c r="E6" s="4">
        <v>93</v>
      </c>
      <c r="F6" s="4"/>
      <c r="G6" s="4">
        <v>72</v>
      </c>
      <c r="H6" s="4">
        <v>1</v>
      </c>
      <c r="I6" s="4">
        <v>11</v>
      </c>
      <c r="J6" s="4"/>
      <c r="K6" s="10">
        <v>49500</v>
      </c>
      <c r="L6" s="10">
        <f>K6-N6</f>
        <v>34000</v>
      </c>
      <c r="M6" s="10">
        <v>7000</v>
      </c>
      <c r="N6" s="10">
        <v>15500</v>
      </c>
      <c r="O6" s="10">
        <v>4500</v>
      </c>
    </row>
    <row r="7" spans="1:16" s="8" customFormat="1" ht="15.6">
      <c r="A7" s="19"/>
      <c r="B7" s="5" t="s">
        <v>16</v>
      </c>
      <c r="C7" s="26"/>
      <c r="D7" s="4">
        <v>13</v>
      </c>
      <c r="E7" s="4">
        <v>11</v>
      </c>
      <c r="F7" s="4">
        <v>3</v>
      </c>
      <c r="G7" s="4">
        <v>8</v>
      </c>
      <c r="H7" s="4"/>
      <c r="I7" s="4"/>
      <c r="J7" s="4"/>
      <c r="K7" s="10">
        <v>8000</v>
      </c>
      <c r="L7" s="10">
        <f>K7-N7</f>
        <v>3000</v>
      </c>
      <c r="M7" s="10"/>
      <c r="N7" s="10">
        <v>5000</v>
      </c>
      <c r="O7" s="10">
        <v>4000</v>
      </c>
    </row>
    <row r="8" spans="1:16" s="3" customFormat="1" ht="15.6">
      <c r="A8" s="17"/>
      <c r="B8" s="5" t="s">
        <v>26</v>
      </c>
      <c r="C8" s="26"/>
      <c r="D8" s="4">
        <v>1</v>
      </c>
      <c r="E8" s="4">
        <f t="shared" ref="E8:E12" si="0">SUM(F8:J8)</f>
        <v>1</v>
      </c>
      <c r="F8" s="4"/>
      <c r="G8" s="4">
        <v>1</v>
      </c>
      <c r="H8" s="4"/>
      <c r="I8" s="4"/>
      <c r="J8" s="4"/>
      <c r="K8" s="4">
        <v>500</v>
      </c>
      <c r="L8" s="4">
        <f>K8-N8</f>
        <v>0</v>
      </c>
      <c r="M8" s="10"/>
      <c r="N8" s="4">
        <v>500</v>
      </c>
      <c r="O8" s="4">
        <v>500</v>
      </c>
    </row>
    <row r="9" spans="1:16" s="8" customFormat="1" ht="15.6">
      <c r="A9" s="19"/>
      <c r="B9" s="5" t="s">
        <v>17</v>
      </c>
      <c r="C9" s="26"/>
      <c r="D9" s="4">
        <v>3</v>
      </c>
      <c r="E9" s="4">
        <f t="shared" si="0"/>
        <v>2</v>
      </c>
      <c r="F9" s="4"/>
      <c r="G9" s="4">
        <v>2</v>
      </c>
      <c r="H9" s="4"/>
      <c r="I9" s="4"/>
      <c r="J9" s="4"/>
      <c r="K9" s="10">
        <v>2500</v>
      </c>
      <c r="L9" s="10">
        <f>K9-N9</f>
        <v>1500</v>
      </c>
      <c r="M9" s="10">
        <v>1500</v>
      </c>
      <c r="N9" s="4">
        <v>1000</v>
      </c>
      <c r="O9" s="4"/>
    </row>
    <row r="10" spans="1:16" ht="15.6">
      <c r="B10" s="5" t="s">
        <v>18</v>
      </c>
      <c r="C10" s="26"/>
      <c r="D10" s="4">
        <v>5</v>
      </c>
      <c r="E10" s="4">
        <f t="shared" si="0"/>
        <v>5</v>
      </c>
      <c r="F10" s="4"/>
      <c r="G10" s="4">
        <v>5</v>
      </c>
      <c r="H10" s="4"/>
      <c r="I10" s="4"/>
      <c r="J10" s="4"/>
      <c r="K10" s="10">
        <v>2500</v>
      </c>
      <c r="L10" s="10">
        <f>K10-N10</f>
        <v>2000</v>
      </c>
      <c r="M10" s="10">
        <v>1000</v>
      </c>
      <c r="N10" s="10">
        <v>500</v>
      </c>
      <c r="O10" s="10">
        <v>500</v>
      </c>
    </row>
    <row r="11" spans="1:16" ht="15.6">
      <c r="B11" s="5" t="s">
        <v>19</v>
      </c>
      <c r="C11" s="26"/>
      <c r="D11" s="4">
        <v>1</v>
      </c>
      <c r="E11" s="4">
        <f t="shared" si="0"/>
        <v>0</v>
      </c>
      <c r="F11" s="4"/>
      <c r="G11" s="4"/>
      <c r="H11" s="4"/>
      <c r="I11" s="4"/>
      <c r="J11" s="4"/>
      <c r="K11" s="10"/>
      <c r="L11" s="10">
        <f>K11-N11</f>
        <v>0</v>
      </c>
      <c r="M11" s="10"/>
      <c r="N11" s="10"/>
      <c r="O11" s="10"/>
    </row>
    <row r="12" spans="1:16" ht="15.6">
      <c r="B12" s="5" t="s">
        <v>20</v>
      </c>
      <c r="C12" s="26"/>
      <c r="D12" s="4">
        <v>2</v>
      </c>
      <c r="E12" s="4">
        <f t="shared" si="0"/>
        <v>2</v>
      </c>
      <c r="F12" s="4"/>
      <c r="G12" s="4">
        <v>2</v>
      </c>
      <c r="H12" s="4"/>
      <c r="I12" s="4"/>
      <c r="J12" s="4"/>
      <c r="K12" s="10">
        <v>2000</v>
      </c>
      <c r="L12" s="10">
        <f>K12-N12</f>
        <v>2000</v>
      </c>
      <c r="M12" s="10">
        <v>1000</v>
      </c>
      <c r="N12" s="4"/>
      <c r="O12" s="4"/>
    </row>
    <row r="13" spans="1:16" ht="15.6">
      <c r="B13" s="5" t="s">
        <v>21</v>
      </c>
      <c r="C13" s="26"/>
      <c r="D13" s="4">
        <v>69</v>
      </c>
      <c r="E13" s="4">
        <v>60</v>
      </c>
      <c r="F13" s="4"/>
      <c r="G13" s="4">
        <v>51</v>
      </c>
      <c r="H13" s="4">
        <v>1</v>
      </c>
      <c r="I13" s="4">
        <v>7</v>
      </c>
      <c r="J13" s="4">
        <v>1</v>
      </c>
      <c r="K13" s="10">
        <v>154000</v>
      </c>
      <c r="L13" s="10">
        <f>K13-N13</f>
        <v>48000</v>
      </c>
      <c r="M13" s="10">
        <v>15000</v>
      </c>
      <c r="N13" s="10">
        <v>106000</v>
      </c>
      <c r="O13" s="10">
        <v>79000</v>
      </c>
    </row>
    <row r="14" spans="1:16" ht="15.6">
      <c r="B14" s="5" t="s">
        <v>22</v>
      </c>
      <c r="C14" s="26"/>
      <c r="D14" s="4">
        <v>6</v>
      </c>
      <c r="E14" s="4">
        <v>3</v>
      </c>
      <c r="F14" s="4"/>
      <c r="G14" s="4">
        <v>2</v>
      </c>
      <c r="H14" s="4"/>
      <c r="I14" s="4"/>
      <c r="J14" s="4"/>
      <c r="K14" s="10">
        <v>2000</v>
      </c>
      <c r="L14" s="10">
        <f>K14-N14</f>
        <v>0</v>
      </c>
      <c r="M14" s="10"/>
      <c r="N14" s="10">
        <v>2000</v>
      </c>
      <c r="O14" s="10">
        <v>2000</v>
      </c>
    </row>
    <row r="15" spans="1:16" ht="15.6">
      <c r="B15" s="5" t="s">
        <v>27</v>
      </c>
      <c r="C15" s="27"/>
      <c r="D15" s="6">
        <v>3</v>
      </c>
      <c r="E15" s="4">
        <v>2</v>
      </c>
      <c r="F15" s="6">
        <v>2</v>
      </c>
      <c r="G15" s="6"/>
      <c r="H15" s="6"/>
      <c r="I15" s="6"/>
      <c r="J15" s="6"/>
      <c r="K15" s="6"/>
      <c r="L15" s="4"/>
      <c r="M15" s="10"/>
      <c r="N15" s="4"/>
      <c r="O15" s="4"/>
    </row>
    <row r="16" spans="1:16" ht="15.6">
      <c r="B16" s="5" t="s">
        <v>2</v>
      </c>
      <c r="C16" s="6">
        <v>32</v>
      </c>
      <c r="D16" s="4">
        <f>SUM(D5:D15)</f>
        <v>244</v>
      </c>
      <c r="E16" s="4">
        <f>SUM(E5:E15)</f>
        <v>208</v>
      </c>
      <c r="F16" s="4">
        <f>SUM(F5:F15)</f>
        <v>5</v>
      </c>
      <c r="G16" s="4">
        <f>SUM(G5:G15)</f>
        <v>167</v>
      </c>
      <c r="H16" s="4"/>
      <c r="I16" s="4">
        <f>SUM(I5:I15)</f>
        <v>22</v>
      </c>
      <c r="J16" s="4">
        <f>SUM(J5:J15)</f>
        <v>1</v>
      </c>
      <c r="K16" s="10">
        <f>SUM(K5:K15)</f>
        <v>275000</v>
      </c>
      <c r="L16" s="10">
        <f>SUM(L5:L15)</f>
        <v>119500</v>
      </c>
      <c r="M16" s="10">
        <f>SUM(M6:M15)</f>
        <v>25500</v>
      </c>
      <c r="N16" s="4">
        <f>SUM(N5:N15)</f>
        <v>155500</v>
      </c>
      <c r="O16" s="4">
        <f>SUM(O5:O15)</f>
        <v>106500</v>
      </c>
    </row>
  </sheetData>
  <mergeCells count="13">
    <mergeCell ref="E3:E4"/>
    <mergeCell ref="C5:C15"/>
    <mergeCell ref="B1:O1"/>
    <mergeCell ref="F3:G3"/>
    <mergeCell ref="H3:I3"/>
    <mergeCell ref="J2:J4"/>
    <mergeCell ref="B2:B4"/>
    <mergeCell ref="C2:C4"/>
    <mergeCell ref="D2:D4"/>
    <mergeCell ref="K2:K3"/>
    <mergeCell ref="L2:M3"/>
    <mergeCell ref="N2:O3"/>
    <mergeCell ref="E2:I2"/>
  </mergeCells>
  <pageMargins left="0.23622047244094491" right="0.23622047244094491" top="0.55118110236220474" bottom="0.55118110236220474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2023-01-18T11:55:18Z</dcterms:modified>
</cp:coreProperties>
</file>