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317 ф2023\9 месяцев\"/>
    </mc:Choice>
  </mc:AlternateContent>
  <xr:revisionPtr revIDLastSave="0" documentId="13_ncr:1_{1BE9A2ED-9899-4E95-AC7C-8D73D9B0B0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Бюджет!$J$275</definedName>
    <definedName name="SIGN" localSheetId="0">Бюджет!$A$13:$H$13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1" i="1" l="1"/>
  <c r="G270" i="1"/>
  <c r="G267" i="1"/>
  <c r="G265" i="1"/>
  <c r="G264" i="1"/>
  <c r="G258" i="1"/>
  <c r="G262" i="1"/>
  <c r="G256" i="1"/>
  <c r="G254" i="1"/>
  <c r="G252" i="1"/>
  <c r="G250" i="1"/>
  <c r="G249" i="1"/>
  <c r="G245" i="1"/>
  <c r="G242" i="1"/>
  <c r="G241" i="1"/>
  <c r="G240" i="1"/>
  <c r="G239" i="1"/>
  <c r="G237" i="1"/>
  <c r="G223" i="1"/>
  <c r="G213" i="1"/>
  <c r="G212" i="1"/>
  <c r="G210" i="1"/>
  <c r="G218" i="1"/>
  <c r="G217" i="1"/>
  <c r="G221" i="1"/>
  <c r="G220" i="1"/>
  <c r="G230" i="1"/>
  <c r="G229" i="1"/>
  <c r="G228" i="1"/>
  <c r="G227" i="1"/>
  <c r="G233" i="1"/>
  <c r="G208" i="1"/>
  <c r="G206" i="1"/>
  <c r="G205" i="1"/>
  <c r="G202" i="1"/>
  <c r="G201" i="1"/>
  <c r="G200" i="1"/>
  <c r="G199" i="1"/>
  <c r="G198" i="1"/>
  <c r="G194" i="1"/>
  <c r="G193" i="1"/>
  <c r="G191" i="1"/>
  <c r="G190" i="1"/>
  <c r="G189" i="1"/>
  <c r="G185" i="1"/>
  <c r="G184" i="1"/>
  <c r="G182" i="1"/>
  <c r="G181" i="1"/>
  <c r="G180" i="1"/>
  <c r="G179" i="1"/>
  <c r="G177" i="1"/>
  <c r="G176" i="1"/>
  <c r="G175" i="1"/>
  <c r="G173" i="1"/>
  <c r="G172" i="1"/>
  <c r="G170" i="1"/>
  <c r="G169" i="1"/>
  <c r="G168" i="1"/>
  <c r="G166" i="1"/>
  <c r="G164" i="1"/>
  <c r="G163" i="1"/>
  <c r="G162" i="1"/>
  <c r="G161" i="1"/>
  <c r="G160" i="1"/>
  <c r="G156" i="1"/>
  <c r="G155" i="1"/>
  <c r="G153" i="1"/>
  <c r="G150" i="1"/>
  <c r="G148" i="1"/>
  <c r="G146" i="1"/>
  <c r="G144" i="1"/>
  <c r="G142" i="1"/>
  <c r="G140" i="1"/>
  <c r="G139" i="1"/>
  <c r="G138" i="1"/>
  <c r="G137" i="1"/>
  <c r="G135" i="1"/>
  <c r="G133" i="1"/>
  <c r="G132" i="1"/>
  <c r="G131" i="1"/>
  <c r="G130" i="1"/>
  <c r="G129" i="1"/>
  <c r="G128" i="1"/>
  <c r="G126" i="1"/>
  <c r="G124" i="1"/>
  <c r="G120" i="1"/>
  <c r="G119" i="1"/>
  <c r="G117" i="1"/>
  <c r="G115" i="1"/>
  <c r="G113" i="1"/>
  <c r="G111" i="1"/>
  <c r="G108" i="1"/>
  <c r="G104" i="1"/>
  <c r="G102" i="1"/>
  <c r="G101" i="1"/>
  <c r="G99" i="1"/>
  <c r="G97" i="1"/>
  <c r="G95" i="1"/>
  <c r="G92" i="1"/>
  <c r="G91" i="1"/>
  <c r="G90" i="1"/>
  <c r="G89" i="1"/>
  <c r="G88" i="1"/>
  <c r="G87" i="1"/>
  <c r="G86" i="1"/>
  <c r="G85" i="1"/>
  <c r="G83" i="1"/>
  <c r="G82" i="1"/>
  <c r="G81" i="1"/>
  <c r="G79" i="1"/>
  <c r="G78" i="1"/>
  <c r="G77" i="1"/>
  <c r="G76" i="1"/>
  <c r="G75" i="1"/>
  <c r="G74" i="1"/>
  <c r="G73" i="1"/>
  <c r="G71" i="1"/>
  <c r="G70" i="1"/>
  <c r="G68" i="1"/>
  <c r="G67" i="1"/>
  <c r="G66" i="1"/>
  <c r="G65" i="1"/>
  <c r="G64" i="1"/>
  <c r="G63" i="1"/>
  <c r="G62" i="1"/>
  <c r="G60" i="1"/>
  <c r="G59" i="1"/>
  <c r="G58" i="1"/>
  <c r="G57" i="1"/>
  <c r="G56" i="1"/>
  <c r="G55" i="1"/>
  <c r="G53" i="1"/>
  <c r="G52" i="1"/>
  <c r="G51" i="1"/>
  <c r="G49" i="1"/>
  <c r="G48" i="1"/>
  <c r="G47" i="1"/>
  <c r="G45" i="1"/>
  <c r="G44" i="1"/>
  <c r="G43" i="1"/>
  <c r="G42" i="1"/>
  <c r="G41" i="1"/>
  <c r="G40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18" i="1"/>
  <c r="G15" i="1"/>
  <c r="G13" i="1"/>
  <c r="G9" i="1"/>
  <c r="G269" i="1"/>
  <c r="G268" i="1"/>
  <c r="G266" i="1"/>
  <c r="G263" i="1"/>
  <c r="G261" i="1"/>
  <c r="G260" i="1"/>
  <c r="G259" i="1"/>
  <c r="G257" i="1"/>
  <c r="G253" i="1"/>
  <c r="G255" i="1"/>
  <c r="G251" i="1"/>
  <c r="G248" i="1"/>
  <c r="G247" i="1"/>
  <c r="G246" i="1"/>
  <c r="G244" i="1"/>
  <c r="G243" i="1"/>
  <c r="G238" i="1"/>
  <c r="G236" i="1"/>
  <c r="G235" i="1"/>
  <c r="G234" i="1"/>
  <c r="G232" i="1"/>
  <c r="G231" i="1"/>
  <c r="G226" i="1"/>
  <c r="G225" i="1"/>
  <c r="G224" i="1"/>
  <c r="G222" i="1"/>
  <c r="G219" i="1"/>
  <c r="G216" i="1"/>
  <c r="G215" i="1"/>
  <c r="G214" i="1"/>
  <c r="G211" i="1"/>
  <c r="G209" i="1"/>
  <c r="G207" i="1"/>
  <c r="G204" i="1"/>
  <c r="G203" i="1"/>
  <c r="G197" i="1"/>
  <c r="G196" i="1"/>
  <c r="G195" i="1"/>
  <c r="G192" i="1"/>
  <c r="G188" i="1"/>
  <c r="G186" i="1"/>
  <c r="G183" i="1"/>
  <c r="G178" i="1"/>
  <c r="G174" i="1"/>
  <c r="G171" i="1"/>
  <c r="G167" i="1"/>
  <c r="G165" i="1"/>
  <c r="G159" i="1"/>
  <c r="G158" i="1"/>
  <c r="G157" i="1"/>
  <c r="G154" i="1"/>
  <c r="G152" i="1"/>
  <c r="G151" i="1"/>
  <c r="G149" i="1"/>
  <c r="G147" i="1"/>
  <c r="G145" i="1"/>
  <c r="G143" i="1"/>
  <c r="G141" i="1"/>
  <c r="G136" i="1"/>
  <c r="G134" i="1"/>
  <c r="G127" i="1"/>
  <c r="G125" i="1"/>
  <c r="G123" i="1"/>
  <c r="G122" i="1"/>
  <c r="G121" i="1"/>
  <c r="G118" i="1"/>
  <c r="G116" i="1"/>
  <c r="G114" i="1"/>
  <c r="G112" i="1"/>
  <c r="G110" i="1"/>
  <c r="G109" i="1"/>
  <c r="G107" i="1"/>
  <c r="G106" i="1"/>
  <c r="G105" i="1"/>
  <c r="G103" i="1"/>
  <c r="G100" i="1"/>
  <c r="G98" i="1"/>
  <c r="G96" i="1"/>
  <c r="G94" i="1"/>
  <c r="G93" i="1"/>
  <c r="G84" i="1"/>
  <c r="G80" i="1"/>
  <c r="G72" i="1"/>
  <c r="G69" i="1"/>
  <c r="G61" i="1"/>
  <c r="G54" i="1"/>
  <c r="G50" i="1"/>
  <c r="G46" i="1"/>
  <c r="G39" i="1"/>
  <c r="G28" i="1"/>
  <c r="G20" i="1"/>
  <c r="G19" i="1"/>
  <c r="G17" i="1"/>
  <c r="G16" i="1"/>
  <c r="G14" i="1"/>
  <c r="G12" i="1"/>
  <c r="G11" i="1"/>
  <c r="G10" i="1"/>
  <c r="G8" i="1"/>
  <c r="G7" i="1"/>
  <c r="G6" i="1"/>
  <c r="G5" i="1"/>
</calcChain>
</file>

<file path=xl/sharedStrings.xml><?xml version="1.0" encoding="utf-8"?>
<sst xmlns="http://schemas.openxmlformats.org/spreadsheetml/2006/main" count="541" uniqueCount="500">
  <si>
    <t>КЦСР</t>
  </si>
  <si>
    <t>Наименование КЦСР</t>
  </si>
  <si>
    <t>КП - расходы год</t>
  </si>
  <si>
    <t>Расход по ЛС</t>
  </si>
  <si>
    <t>Ассигнования Фед 2023 год</t>
  </si>
  <si>
    <t>Расход по ЛС Фед</t>
  </si>
  <si>
    <t>Итого</t>
  </si>
  <si>
    <t>0100000000</t>
  </si>
  <si>
    <t>Муниципальная программа "Развитие рынка наружной рекламы в Кировском муниципальном районе Ленинградской области"</t>
  </si>
  <si>
    <t>0140000000</t>
  </si>
  <si>
    <t>Комплексы процессных мероприятий</t>
  </si>
  <si>
    <t>0140100000</t>
  </si>
  <si>
    <t>Комплекс процессных мероприятий "Развитие рынка наружной рекламы в Кировском муниципальном районе Ленинградской области"</t>
  </si>
  <si>
    <t>0140100160</t>
  </si>
  <si>
    <t>Обеспечение деятельности (услуги, работы) муниципальных учреждений</t>
  </si>
  <si>
    <t>0200000000</t>
  </si>
  <si>
    <t>Муниципальная программа "Развитие образования Кировского муниципального района Ленинградской области"</t>
  </si>
  <si>
    <t>0210000000</t>
  </si>
  <si>
    <t>Федеральные проекты, входящие в состав национальных проектов</t>
  </si>
  <si>
    <t>021E100000</t>
  </si>
  <si>
    <t>Федеральный проект "Современная школа"</t>
  </si>
  <si>
    <t>021E151720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</si>
  <si>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</si>
  <si>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021EВ00000</t>
  </si>
  <si>
    <t>Федеральный проект "Патриотическое воспитание граждан Российской Федерации"</t>
  </si>
  <si>
    <t>021EВ51790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</si>
  <si>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</si>
  <si>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0220000000</t>
  </si>
  <si>
    <t>Федеральные проекты, не входящие в состав национальных проектов</t>
  </si>
  <si>
    <t>0220300000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</si>
  <si>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</si>
  <si>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02203R0820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</si>
  <si>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</si>
  <si>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0240000000</t>
  </si>
  <si>
    <t>0240100000</t>
  </si>
  <si>
    <t>Комплекс процессных мероприятий "Обеспечение реализации программ дошкольного образования"</t>
  </si>
  <si>
    <t>0240100160</t>
  </si>
  <si>
    <t>0240111770</t>
  </si>
  <si>
    <t>Оснащение оборудованием детских дошкольных организаций</t>
  </si>
  <si>
    <t>0240111790</t>
  </si>
  <si>
    <t>Проведение независимой оценки качества условий образовательной деятельности</t>
  </si>
  <si>
    <t>0240111800</t>
  </si>
  <si>
    <t>Обновление содержания дошкольного образования</t>
  </si>
  <si>
    <t>0240111810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</si>
  <si>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</si>
  <si>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0240171350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</si>
  <si>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</si>
  <si>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0240171360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</si>
  <si>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</si>
  <si>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0240200000</t>
  </si>
  <si>
    <t>Комплекс процессных мероприятий "Обеспечение реализации программ общего образования"</t>
  </si>
  <si>
    <t>0240200160</t>
  </si>
  <si>
    <t>0240211790</t>
  </si>
  <si>
    <t>0240211820</t>
  </si>
  <si>
    <t>Организация деятельности кадетских классов в образовательных организациях</t>
  </si>
  <si>
    <t>0240211830</t>
  </si>
  <si>
    <t>Обновление содержания общего образования и развитие сети общеобразовательных учреждений</t>
  </si>
  <si>
    <t>0240211840</t>
  </si>
  <si>
    <t>Развитие воспитательного потенциала системы общего образования</t>
  </si>
  <si>
    <t>0240211870</t>
  </si>
  <si>
    <t>Оснащение учебно-лабораторным оборудованием организаций, работающих по ФГОС</t>
  </si>
  <si>
    <t>0240211880</t>
  </si>
  <si>
    <t>Государственная регламентация деятельности образовательных организаций</t>
  </si>
  <si>
    <t>0240211950</t>
  </si>
  <si>
    <t>Организация групп продленного дня в образовательных организациях</t>
  </si>
  <si>
    <t>0240253030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</si>
  <si>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</si>
  <si>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0240271530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</si>
  <si>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</si>
  <si>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0240300000</t>
  </si>
  <si>
    <t>Комплекс процессных мероприятий "Обеспечение реализации программ дополнительного образования детей"</t>
  </si>
  <si>
    <t>0240300160</t>
  </si>
  <si>
    <t>0240311790</t>
  </si>
  <si>
    <t>0240311860</t>
  </si>
  <si>
    <t>Развитие системы образования</t>
  </si>
  <si>
    <t>0240311890</t>
  </si>
  <si>
    <t>Поддержка талантливой молодежи</t>
  </si>
  <si>
    <t>0240312550</t>
  </si>
  <si>
    <t>Обеспечение функционирования модели персонифицированного финансирования дополнительного образования детей</t>
  </si>
  <si>
    <t>02403S0190</t>
  </si>
  <si>
    <t>Организация работы школьных лесничеств</t>
  </si>
  <si>
    <t>0240400000</t>
  </si>
  <si>
    <t>Комплекс процессных мероприятий "Создание в образовательных организациях условий для сохранения и укрепления здоровья"</t>
  </si>
  <si>
    <t>0240412220</t>
  </si>
  <si>
    <t>Проведение мероприятий, направленных на организацию охраны здоровья участников образовательного процесса</t>
  </si>
  <si>
    <t>0240412250</t>
  </si>
  <si>
    <t>Обслуживание системы водоочистки образовательных организаций</t>
  </si>
  <si>
    <t>0240412260</t>
  </si>
  <si>
    <t>Благоустройство территорий образовательных организаций</t>
  </si>
  <si>
    <t>0240500000</t>
  </si>
  <si>
    <t>Комплекс процессных мероприятий "Создание современной информационно-образовательной среды образовательных организаций"</t>
  </si>
  <si>
    <t>0240512154</t>
  </si>
  <si>
    <t>Организация электронного и дистанционного обучения обучающихся в муниципальных общеобразовательных организациях</t>
  </si>
  <si>
    <t>0240512270</t>
  </si>
  <si>
    <t>Приобретение компьютерного оборудования для образовательных организаций в целях информатизации обучения</t>
  </si>
  <si>
    <t>0240512300</t>
  </si>
  <si>
    <t>Техническое сопровождение в целях информатизации обучения учащихся</t>
  </si>
  <si>
    <t>0240600000</t>
  </si>
  <si>
    <t>Комплекс процессных мероприятий "Организация мероприятий по комплексной безопасности образовательных организаций"</t>
  </si>
  <si>
    <t>0240612140</t>
  </si>
  <si>
    <t>Обеспечение антитеррористической защищенности объектов (территорий)</t>
  </si>
  <si>
    <t>0240612160</t>
  </si>
  <si>
    <t>Обслуживание АПС в муниципальных образовательных организациях</t>
  </si>
  <si>
    <t>0240612170</t>
  </si>
  <si>
    <t>Обеспечение функционирования канала связи с пожарными частями в муниципальных образовательных организациях</t>
  </si>
  <si>
    <t>0240612200</t>
  </si>
  <si>
    <t>Организация мероприятий по комплексной безопасности муниципальных образовательных организаций</t>
  </si>
  <si>
    <t>0240612340</t>
  </si>
  <si>
    <t>Организация охраны в муниципальных образовательных организациях путем экстренного вызова группы задержания и оказание услуг по организации и обеспечению физической охраны</t>
  </si>
  <si>
    <t>0240612440</t>
  </si>
  <si>
    <t>Обеспечение безопасности дорожного движения</t>
  </si>
  <si>
    <t>0240700000</t>
  </si>
  <si>
    <t>Комплекс процессных мероприятий "Укрепление материально-технической базы образовательных организаций Кировского муниципального района Ленинградской области"</t>
  </si>
  <si>
    <t>0240712310</t>
  </si>
  <si>
    <t>Укрепление материально-технической базы организаций дошкольного образования</t>
  </si>
  <si>
    <t>0240712320</t>
  </si>
  <si>
    <t>Укрепление материально-технической базы учреждений общего образования</t>
  </si>
  <si>
    <t>0240712330</t>
  </si>
  <si>
    <t>Укрепление материально-технической базы учреждений дополнительного образования</t>
  </si>
  <si>
    <t>0240712350</t>
  </si>
  <si>
    <t>Выполнение мероприятий на устранение аварийных ситуаций в муниципальных образовательных организациях</t>
  </si>
  <si>
    <t>0240712360</t>
  </si>
  <si>
    <t>Проведение капитального ремонта спортивных площадок (стадионов) общеобразовательных организаций</t>
  </si>
  <si>
    <t>02407S0491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</si>
  <si>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</si>
  <si>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02407S4840</t>
  </si>
  <si>
    <t>Поддержка развития общественной инфраструктуры муниципального значения</t>
  </si>
  <si>
    <t>0240800000</t>
  </si>
  <si>
    <t>Комплекс процессных мероприятий "Обеспечение отдыха, занятости детей, подростков и молодежи"</t>
  </si>
  <si>
    <t>0240812290</t>
  </si>
  <si>
    <t>Организация отдыха детей и подростков</t>
  </si>
  <si>
    <t>02408S4410</t>
  </si>
  <si>
    <t>Организация отдыха детей, находящихся в трудной жизненной ситуации, в каникулярное время</t>
  </si>
  <si>
    <t>0240900000</t>
  </si>
  <si>
    <t>Комплекс процессных мероприятий "Содействие развитию кадрового потенциала"</t>
  </si>
  <si>
    <t>0240911900</t>
  </si>
  <si>
    <t>Развитие кадрового потенциала системы дошкольного, общего и дополнительного образования</t>
  </si>
  <si>
    <t>0240911910</t>
  </si>
  <si>
    <t>Поощрение педагогических работников района</t>
  </si>
  <si>
    <t>0240911920</t>
  </si>
  <si>
    <t>Развитие кадровых ресурсов</t>
  </si>
  <si>
    <t>0240911930</t>
  </si>
  <si>
    <t>Проведение аттестации рабочих мест</t>
  </si>
  <si>
    <t>0240911940</t>
  </si>
  <si>
    <t>Проведение периодического медицинского осмотра работников образовательных учреждений</t>
  </si>
  <si>
    <t>0240911980</t>
  </si>
  <si>
    <t>Проведение обязательного психиатрического освидетельствования работников образовательных учреждений</t>
  </si>
  <si>
    <t>02409S0840</t>
  </si>
  <si>
    <t>0241000000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</si>
  <si>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</si>
  <si>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0241071440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</si>
  <si>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</si>
  <si>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0241073040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</si>
  <si>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</si>
  <si>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02410R3040</t>
  </si>
  <si>
    <t>0241100000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</si>
  <si>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</si>
  <si>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0241171430</t>
  </si>
  <si>
    <t>Организация выплаты вознаграждения, причитающегося приемным родителям</t>
  </si>
  <si>
    <t>0241171450</t>
  </si>
  <si>
    <t>Подготовка граждан, желающих принять на воспитание в свою семью ребенка, оставшегося без попечения родителей</t>
  </si>
  <si>
    <t>0241171460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</si>
  <si>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</si>
  <si>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0241171470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</si>
  <si>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</si>
  <si>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0241171480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</si>
  <si>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</si>
  <si>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0241171490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</si>
  <si>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</si>
  <si>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0241171500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</si>
  <si>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</si>
  <si>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0241171720</t>
  </si>
  <si>
    <t>Организация и осуществление деятельности по постинтернатному сопровождению</t>
  </si>
  <si>
    <t>0280000000</t>
  </si>
  <si>
    <t>Мероприятия, направленные на достижение целей проектов</t>
  </si>
  <si>
    <t>0280100000</t>
  </si>
  <si>
    <t>Мероприятия, направленные на создание дополнительных мест в дошкольных организациях</t>
  </si>
  <si>
    <t>02801S0472</t>
  </si>
  <si>
    <t>Строительство, реконструкция и приобретение объектов для организации дошкольного образования (Приобретение имущественного комплекса ЧДОУ "Детский сад № 10 ОАО "РЖД" г.п.Мга)</t>
  </si>
  <si>
    <t>0280200000</t>
  </si>
  <si>
    <t>Мероприятия, направленные на достижение цели федерального проекта "Успех каждого ребенка"</t>
  </si>
  <si>
    <t>02802S4890</t>
  </si>
  <si>
    <t>0280300000</t>
  </si>
  <si>
    <t>Мероприятия, направленные на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</t>
  </si>
  <si>
    <t>02803S4450</t>
  </si>
  <si>
    <t>Строительство, реконструкция, приобретение и пристрой объектов для организации общего образования</t>
  </si>
  <si>
    <t>0280400000</t>
  </si>
  <si>
    <t>Мероприятия, направленные на достижение цели федерального проекта "Современная школа"</t>
  </si>
  <si>
    <t>02804S0510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</si>
  <si>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</si>
  <si>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02804S0571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</si>
  <si>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</si>
  <si>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0280700000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</si>
  <si>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</si>
  <si>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0280770820</t>
  </si>
  <si>
    <t>0300000000</t>
  </si>
  <si>
    <t>Муниципальная программа "Развитие сельского хозяйства Кировского района Ленинградской области"</t>
  </si>
  <si>
    <t>0320000000</t>
  </si>
  <si>
    <t>0320200000</t>
  </si>
  <si>
    <t>Федеральный проект "Вовлечение в оборот и комплексная мелиорация земель сельскохозяйственного назначения"</t>
  </si>
  <si>
    <t>03202S4680</t>
  </si>
  <si>
    <t>Проведение кадастровых работ</t>
  </si>
  <si>
    <t>0340000000</t>
  </si>
  <si>
    <t>0340100000</t>
  </si>
  <si>
    <t>Комплекс процессных мероприятий "Развитие молочного скотоводства и увеличение производства молока в Кировском районе Ленинградской области"</t>
  </si>
  <si>
    <t>0340106270</t>
  </si>
  <si>
    <t>Субсидии на возмещение части затрат на 1 литр произведенного молока</t>
  </si>
  <si>
    <t>0340200000</t>
  </si>
  <si>
    <t>Комплекс процессных мероприятий "Поддержка малых форм хозяйствования агропромышленного комплекса Кировского района Ленинградской области"</t>
  </si>
  <si>
    <t>0340271030</t>
  </si>
  <si>
    <t>Поддержка сельскохозяйственного производства</t>
  </si>
  <si>
    <t>0340300000</t>
  </si>
  <si>
    <t>Комплекс процессных мероприятий "Устойчивое развитие сельских территорий Кировского района Ленинградской области"</t>
  </si>
  <si>
    <t>0340310780</t>
  </si>
  <si>
    <t>Популяризация достижений в сельском хозяйстве</t>
  </si>
  <si>
    <t>0340400000</t>
  </si>
  <si>
    <t>Комплекс процессных мероприятий "Развитие отрасли растениеводства Кировского района Ленинградской области"</t>
  </si>
  <si>
    <t>0340406240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</si>
  <si>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</si>
  <si>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0340500000</t>
  </si>
  <si>
    <t>Комплекс процессных мероприятий "Снижение негативных воздействий на окружающую среду и восстановление природных ресурсов"</t>
  </si>
  <si>
    <t>0340510550</t>
  </si>
  <si>
    <t>Ликвидация мест несанкционированного размещения отходов</t>
  </si>
  <si>
    <t>0340510800</t>
  </si>
  <si>
    <t>Реализация мероприятий по борьбе с борщевиком Сосновского</t>
  </si>
  <si>
    <t>0400000000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</si>
  <si>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</si>
  <si>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0440000000</t>
  </si>
  <si>
    <t>0440100000</t>
  </si>
  <si>
    <t>Комплекс процессных мероприятий "Гражданско-патриотическое воспитание молодежи"</t>
  </si>
  <si>
    <t>0440111340</t>
  </si>
  <si>
    <t>Организация и проведение мероприятий по гражданско-патриотическому воспитанию молодежи</t>
  </si>
  <si>
    <t>0440200000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</si>
  <si>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</si>
  <si>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0440211350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</si>
  <si>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</si>
  <si>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0440300000</t>
  </si>
  <si>
    <t>Комплекс процессных мероприятий "Создание условий и возможностей для успешной социализации и самореализации молодежи"</t>
  </si>
  <si>
    <t>0440300160</t>
  </si>
  <si>
    <t>0440311360</t>
  </si>
  <si>
    <t>Реализация комплекса мер по поддержке творческой и талантливой молодежи</t>
  </si>
  <si>
    <t>0440311370</t>
  </si>
  <si>
    <t>Реализация комплекса мер по пропаганде семейных ценностей</t>
  </si>
  <si>
    <t>0440311380</t>
  </si>
  <si>
    <t>Молодежные форумы и молодежные массовые мероприятия</t>
  </si>
  <si>
    <t>0440312370</t>
  </si>
  <si>
    <t>Материально-техническое обеспечение молодежных коворкинг-центров</t>
  </si>
  <si>
    <t>04403S4820</t>
  </si>
  <si>
    <t>0440400000</t>
  </si>
  <si>
    <t>0440411390</t>
  </si>
  <si>
    <t>Организация отдыха, занятости подростков и молодежи в летний период</t>
  </si>
  <si>
    <t>0440500000</t>
  </si>
  <si>
    <t>Комплекс процессных мероприятий "Развитие физической культуры и спорта среди различных групп населения"</t>
  </si>
  <si>
    <t>0440500160</t>
  </si>
  <si>
    <t>0440511051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</si>
  <si>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</si>
  <si>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0440511260</t>
  </si>
  <si>
    <t>Организация и проведение районных спортивно-массовых мероприятий и спортивных соревнований, обеспечение участия в спортивно-массовых мероприятиях различных групп населения</t>
  </si>
  <si>
    <t>0440511330</t>
  </si>
  <si>
    <t>Укрепление материально-технической базы организаций физической культуры и спорта</t>
  </si>
  <si>
    <t>0440600000</t>
  </si>
  <si>
    <t>Комплекс процессных мероприятий "Развитие массового детско-юношеского спорта"</t>
  </si>
  <si>
    <t>0440611270</t>
  </si>
  <si>
    <t>Организация и проведение районных массовых соревнований среди детей и подростков, обеспечение участия в спортивных соревнованиях по видам спорта детей и подростков</t>
  </si>
  <si>
    <t>0440700000</t>
  </si>
  <si>
    <t>Комплекс процессных мероприятий "Патриотическое воспитание молодежи средствами физической культуры и спорта"</t>
  </si>
  <si>
    <t>0440711280</t>
  </si>
  <si>
    <t>Организация и проведение спартакиады допризывной молодежи Кировского района Ленинградской области</t>
  </si>
  <si>
    <t>0440800000</t>
  </si>
  <si>
    <t>Комплекс процессных мероприятий "Развитие адаптивной физической культуры и спорта"</t>
  </si>
  <si>
    <t>0440811290</t>
  </si>
  <si>
    <t>Организация и проведение соревнований и спортивно массовых мероприятий для инвалидов</t>
  </si>
  <si>
    <t>0440900000</t>
  </si>
  <si>
    <t>Комплекс процессных мероприятий "Материально-техническое обеспечение физической культуры и спорта"</t>
  </si>
  <si>
    <t>0440911300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</si>
  <si>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</si>
  <si>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0441000000</t>
  </si>
  <si>
    <t>Комплекс процессных мероприятий "Реализация комплекса мер по поддержке учреждений, осуществляющих спортивную подготовку в Кировском районе Ленинградской области"</t>
  </si>
  <si>
    <t>0441000160</t>
  </si>
  <si>
    <t>0480000000</t>
  </si>
  <si>
    <t>0480100000</t>
  </si>
  <si>
    <t>Мероприятия, направленные на достижение целей федерального проекта "Спорт - норма жизни"</t>
  </si>
  <si>
    <t>04801S4600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</si>
  <si>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</si>
  <si>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0480300000</t>
  </si>
  <si>
    <t>Мероприятия, направленные на реализацию инициативных проектов на территории Кировского муниципального района</t>
  </si>
  <si>
    <t>0480311320</t>
  </si>
  <si>
    <t>Приобретение оборудования для модульного строения лыжной базы</t>
  </si>
  <si>
    <t>0480380060</t>
  </si>
  <si>
    <t>Установка модульного строения лыжной базы по адресу: Ленинградская область, Кировский район, г. Кировск</t>
  </si>
  <si>
    <t>0500000000</t>
  </si>
  <si>
    <t>Муниципальная программа "Развитие культуры Кировского муниципального района Ленинградской области"</t>
  </si>
  <si>
    <t>0540000000</t>
  </si>
  <si>
    <t>0540100000</t>
  </si>
  <si>
    <t>Комплекс процессных мероприятий "Создание условий для развития библиотечного дела и популяризации чтения"</t>
  </si>
  <si>
    <t>0540100160</t>
  </si>
  <si>
    <t>0540111110</t>
  </si>
  <si>
    <t>Укрепление материально-технической базы библиотек</t>
  </si>
  <si>
    <t>0540111120</t>
  </si>
  <si>
    <t>Наращивание компьютерного парка, создание новых информационных ресурсов и услуг для населения</t>
  </si>
  <si>
    <t>05401S4840</t>
  </si>
  <si>
    <t>05401S5195</t>
  </si>
  <si>
    <t>Государственная поддержка отрасли культуры (Комплектование книжных фондов муниципальных библиотек )</t>
  </si>
  <si>
    <t>0540200000</t>
  </si>
  <si>
    <t>Комплекс процессных мероприятий "Развитие и сохранение кадрового потенциала работников в учреждениях культуры"</t>
  </si>
  <si>
    <t>05402S0360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</si>
  <si>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</si>
  <si>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0540300000</t>
  </si>
  <si>
    <t>Комплекс процессных мероприятий "Социокультурная деятельность"</t>
  </si>
  <si>
    <t>0540310770</t>
  </si>
  <si>
    <t>Поддержка и развитие самодеятельного народного творчества и исполнительского искусства</t>
  </si>
  <si>
    <t>0540311070</t>
  </si>
  <si>
    <t>Организация районных мероприятий и реализация районных проектов</t>
  </si>
  <si>
    <t>0540311160</t>
  </si>
  <si>
    <t>Организация и проведение мероприятий в сфере культуры по военно-патриотическому воспитанию</t>
  </si>
  <si>
    <t>0540400000</t>
  </si>
  <si>
    <t>Комплекс процессных мероприятий "Развитие дополнительного образования в области искусств"</t>
  </si>
  <si>
    <t>0540400160</t>
  </si>
  <si>
    <t>0540411960</t>
  </si>
  <si>
    <t>Проведение периодического медицинского осмотра работников учреждений дополнительного образования в области искусств</t>
  </si>
  <si>
    <t>0540500000</t>
  </si>
  <si>
    <t>Комплекс процессных мероприятий "Создание условий для развития искусства и творчества"</t>
  </si>
  <si>
    <t>0540511130</t>
  </si>
  <si>
    <t>Укрепление материально-технической базы учреждений дополнительного образования в сфере культуры и искусства</t>
  </si>
  <si>
    <t>05405S4840</t>
  </si>
  <si>
    <t>05405S5193</t>
  </si>
  <si>
    <t>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</si>
  <si>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0540600000</t>
  </si>
  <si>
    <t>Комплекс процессных мероприятий "Безопасность библиотек и учреждений дополнительного образования в области искусств"</t>
  </si>
  <si>
    <t>0540612210</t>
  </si>
  <si>
    <t>Обслуживание автоматической пожарной сигнализации (АПС)</t>
  </si>
  <si>
    <t>0540612240</t>
  </si>
  <si>
    <t>Обеспечение функционирования канала связи с пожарными частями</t>
  </si>
  <si>
    <t>0540612280</t>
  </si>
  <si>
    <t>Приобретение средств защиты и проведение работ по комплексной безопасности библиотек и учреждений дополнительного образования в области искусств</t>
  </si>
  <si>
    <t>0540612340</t>
  </si>
  <si>
    <t>0540700000</t>
  </si>
  <si>
    <t>Комплекс процессных мероприятий "Поддержка социально ориентированных некоммерческих общественных организаций"</t>
  </si>
  <si>
    <t>0540706690</t>
  </si>
  <si>
    <t>Субсидии социально ориентированным некоммерческим общественным организациям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</si>
  <si>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0540772060</t>
  </si>
  <si>
    <t>Поддержка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</si>
  <si>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0540800000</t>
  </si>
  <si>
    <t>Комплекс процессных мероприятий "Опубликование информации, касающейся культурного, экономического и социального развития"</t>
  </si>
  <si>
    <t>0540810220</t>
  </si>
  <si>
    <t>Публикация информационного материала о муниципальном образовании</t>
  </si>
  <si>
    <t>0540900000</t>
  </si>
  <si>
    <t>Комплекс процессных мероприятий "Поддержка средств массовой информации"</t>
  </si>
  <si>
    <t>0540906210</t>
  </si>
  <si>
    <t>Финансовое обеспечение затрат на опубликование муниципальных правовых актов органов местного самоуправления, обсуждение проектов муниципальных правовых актов по вопросам местного значения, доведения до сведения жителей официальной информации о социально-экономическом и культурном развитии Кировского муниципального района Ленинградской области, о развитии его общественной инфраструктуры и иной официальной информации в периодическом печатном издании</t>
  </si>
  <si>
    <t>0540906220</t>
  </si>
  <si>
    <t>Финансовое обеспечение затрат на подготовку и опубликование информационных материалов о развитии местного самоуправления, о социально-значимых вопросах и событиях социальной и экономической жизни Кировского муниципального района Ленинградской области в периодическом печатном издании</t>
  </si>
  <si>
    <t>0540906230</t>
  </si>
  <si>
    <t>Возмещение затрат с целью погашения кредиторской задолженности средств массовой информации</t>
  </si>
  <si>
    <t>0541000000</t>
  </si>
  <si>
    <t>Комплекс процессных мероприятий "Обеспечение реализации муниципальной программы"</t>
  </si>
  <si>
    <t>0541000150</t>
  </si>
  <si>
    <t>Исполнение функций органов местного самоуправления</t>
  </si>
  <si>
    <t>0541096020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</si>
  <si>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</si>
  <si>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0600000000</t>
  </si>
  <si>
    <t>Муниципальная программа "Комплексное развитие Кировского муниципального района Ленинградской области"</t>
  </si>
  <si>
    <t>0640000000</t>
  </si>
  <si>
    <t>0640100000</t>
  </si>
  <si>
    <t>Комплекс процессных мероприятий "Капитальный ремонт (ремонт) объектов муниципальной собственности"</t>
  </si>
  <si>
    <t>0640117100</t>
  </si>
  <si>
    <t>Мероприятия по капитальному ремонту (ремонту) прочих объектов</t>
  </si>
  <si>
    <t>0640117930</t>
  </si>
  <si>
    <t>Мероприятия по капитальному ремонту (ремонту) организаций физической культуры и массового спорта</t>
  </si>
  <si>
    <t>0640117940</t>
  </si>
  <si>
    <t>Мероприятия по капитальному ремонту (ремонту) дошкольных образовательных организаций</t>
  </si>
  <si>
    <t>0640117960</t>
  </si>
  <si>
    <t>Мероприятия по капитальному ремонту (ремонту) общеобразовательных организаций</t>
  </si>
  <si>
    <t>0640117970</t>
  </si>
  <si>
    <t>Мероприятия по капитальному ремонту (ремонту) организаций дополнительного образования</t>
  </si>
  <si>
    <t>0680000000</t>
  </si>
  <si>
    <t>0680100000</t>
  </si>
  <si>
    <t>0680180120</t>
  </si>
  <si>
    <t>Строительство основной общеобразовательной школы с дошкольным отделением на 100 мест в дер. Сухое Кировского района по адресу: Ленинградская область, Кировский район, д. Сухое, уч. 3"а"</t>
  </si>
  <si>
    <t>06801S4452</t>
  </si>
  <si>
    <t>Строительство, реконструкция, приобретение и пристрой объектов для организации общего образования (Строительство основной общеобразовательной школы с дошкольным отделением на 100 мест в дер. Сухое Кировского района)</t>
  </si>
  <si>
    <t>0680300000</t>
  </si>
  <si>
    <t>06803S4061</t>
  </si>
  <si>
    <t>Капитальный ремонт объектов физической культуры и спорта (стадион г.Кировск, ул.Советская, д. 1)</t>
  </si>
  <si>
    <t>0680400000</t>
  </si>
  <si>
    <t>0680480020</t>
  </si>
  <si>
    <t>Строительство выставочного павильона "Кукольный домик" в г. Шлиссельбурге, в том числе разработка проектно-сметной документации, проведение проектно-изыскательских работ, государственная экспертиза сметной стоимости объекта</t>
  </si>
  <si>
    <t>0680600000</t>
  </si>
  <si>
    <t>Мероприятия по строительству, реконструкции объектов для организации общего образования на территории Кировского муниципального района</t>
  </si>
  <si>
    <t>0680680580</t>
  </si>
  <si>
    <t>Строительство локальных очистных сооружений МБОУ "ОСШ №3", по адресу: Ленинградская область, Кировский район, г.Отрадное, просп. 1 Советский, д.18</t>
  </si>
  <si>
    <t>0680680590</t>
  </si>
  <si>
    <t>Строительство локальных очистных сооружений МКОУ "Шумская СОШ", по адресу: Ленинградская область, Кировский район, п.ст. Войбокало, Школьный переулок, д.1</t>
  </si>
  <si>
    <t>0700000000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</si>
  <si>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</si>
  <si>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0740000000</t>
  </si>
  <si>
    <t>0740100000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</si>
  <si>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</si>
  <si>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0740171010</t>
  </si>
  <si>
    <t>Расчет и предоставление дотаций на выравнивание бюджетной обеспеченности поселений</t>
  </si>
  <si>
    <t>0740190050</t>
  </si>
  <si>
    <t>Дотации на выравнивание бюджетной обеспеченности поселений из бюджета муниципального района</t>
  </si>
  <si>
    <t>0740200000</t>
  </si>
  <si>
    <t>Комплекс процессных мероприятий "Поддержка бюджетов муниципальных образований поселений Кировского муниципального района Ленинградской области"</t>
  </si>
  <si>
    <t>0740295080</t>
  </si>
  <si>
    <t>Оказание дополнительной финансовой помощи бюджетам поселений Кировского муниципального района Ленинградской области</t>
  </si>
  <si>
    <t>0740295090</t>
  </si>
  <si>
    <t>Поддержка мер по обеспечению сбалансированности бюджетов поселений Кировского муниципального района Ленинградской области в целях реализации полномочий по решению вопросов местного значения</t>
  </si>
  <si>
    <t>0740300000</t>
  </si>
  <si>
    <t>Комплекс процессных мероприятий "Выполнение обязательств, связанных с привлечением муниципальных заимствований"</t>
  </si>
  <si>
    <t>0740310010</t>
  </si>
  <si>
    <t>Процентные платежи по муниципальному долгу</t>
  </si>
  <si>
    <t>0800000000</t>
  </si>
  <si>
    <t>Муниципальная программа "Развитие и совершенствование гражданской обороны и мероприятий по обеспечению безопасности и жизнедеятельности населения на территории Кировского муниципального района Ленинградской области"</t>
  </si>
  <si>
    <t>0840000000</t>
  </si>
  <si>
    <t>0840100000</t>
  </si>
  <si>
    <t>Комплекс процессных мероприятий "Обеспечение и поддержание в готовности сил и средств ГО и РСЧС Кировского муниципального района Ленинградской области"</t>
  </si>
  <si>
    <t>0840113000</t>
  </si>
  <si>
    <t>Подготовка руководящего состава, специалистов и населения в области гражданской обороны и защиты от чрезвычайных ситуаций</t>
  </si>
  <si>
    <t>0840113160</t>
  </si>
  <si>
    <t>Создание резервов материальных средств для ликвидации чрезвычайных ситуаций</t>
  </si>
  <si>
    <t>0840113360</t>
  </si>
  <si>
    <t>Создание, содержание и организация деятельности аварийно-спасательных служб на территориях сельских поселений</t>
  </si>
  <si>
    <t>0840196100</t>
  </si>
  <si>
    <t>Осуществление передаваемых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</si>
  <si>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0880000000</t>
  </si>
  <si>
    <t>0880100000</t>
  </si>
  <si>
    <t>Мероприятия, направленные на достижение цели проекта поэтапного развития муниципальной автоматизированной системы централизованного оповещения населения (МАСЦО) Кировского муниципального района Ленинградской области</t>
  </si>
  <si>
    <t>0880113150</t>
  </si>
  <si>
    <t>Выполнение этапов по монтажу оборудования для сопряжения муниципальной автоматизированной системы централизованного оповещения населения (МАСЦО) Кировского муниципального района Ленинградской области и МАСЦО поселений</t>
  </si>
  <si>
    <t>0900000000</t>
  </si>
  <si>
    <t>Муниципальная программа "Осуществление дорожной деятельности в отношении автомобильных дорог местного значения Кировского муниципального района Ленинградской области и пассажирских перевозок по муниципальным маршрутам Кировского муниципального района Ленинградской области"</t>
  </si>
  <si>
    <t>0940000000</t>
  </si>
  <si>
    <t>0940100000</t>
  </si>
  <si>
    <t>Комплекс процессных мероприятий "Обеспечение транспортного обслуживания населения Кировского муниципального района Ленинградской области"</t>
  </si>
  <si>
    <t>0940113530</t>
  </si>
  <si>
    <t>Мероприятия в сфере транспортного обслуживания населения</t>
  </si>
  <si>
    <t>0940200000</t>
  </si>
  <si>
    <t>Комплекс процессных мероприятий "Содержание, капитальный ремонт и ремонт автомобильных дорог общего пользования"</t>
  </si>
  <si>
    <t>0940211020</t>
  </si>
  <si>
    <t>Мероприятия по ремонту автомобильных дорог</t>
  </si>
  <si>
    <t>0940211030</t>
  </si>
  <si>
    <t>Мероприятия по содержанию автомобильных дорог</t>
  </si>
  <si>
    <t>0940211040</t>
  </si>
  <si>
    <t>Выполнение работ по формированию земельных участков, занятых автомобильными дорогами</t>
  </si>
  <si>
    <t>0940295010</t>
  </si>
  <si>
    <t>Осуществление полномочий Кировского муниципального района Ленинградской области на мероприятия по содержанию автомобильных дорог</t>
  </si>
  <si>
    <t>0980000000</t>
  </si>
  <si>
    <t>0980200000</t>
  </si>
  <si>
    <t>Мероприятия, направленные на достижение цели федерального проекта "Региональная и местная дорожная сеть"</t>
  </si>
  <si>
    <t>0980244326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</si>
  <si>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</si>
  <si>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1000000000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</si>
  <si>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</si>
  <si>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1040000000</t>
  </si>
  <si>
    <t>1040100000</t>
  </si>
  <si>
    <t>Комплекс процессных мероприятий "Снижение учреждениями образования объема потребления энергетических ресурсов"</t>
  </si>
  <si>
    <t>1040111220</t>
  </si>
  <si>
    <t>Оснащение приборами учета энергоресурсов муниципальных дошкольных учреждений</t>
  </si>
  <si>
    <t>1040111240</t>
  </si>
  <si>
    <t>Оснащение приборами учета энергоресурсов муниципальных общеобразовательных учреждений</t>
  </si>
  <si>
    <t>1040300000</t>
  </si>
  <si>
    <t>Комплекс процессных мероприятий "Получение допуска к эксплуатации узлов учета тепловой энергии учреждений"</t>
  </si>
  <si>
    <t>1040312530</t>
  </si>
  <si>
    <t>Приведение узлов учета тепловой энергии учреждений в соответствии с нормативными требованиями</t>
  </si>
  <si>
    <t>1040400000</t>
  </si>
  <si>
    <t>Комплекс процессных мероприятий "Сохранение теплового контура зданий учреждений"</t>
  </si>
  <si>
    <t>1040412610</t>
  </si>
  <si>
    <t>Теплоизоляция системы центрального отопления</t>
  </si>
  <si>
    <t>1040500000</t>
  </si>
  <si>
    <t>Комплекс процессных мероприятий "Обеспечение бесперебойного электроснабжнения зданий учреждений"</t>
  </si>
  <si>
    <t>1040511180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</si>
  <si>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</si>
  <si>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1040512620</t>
  </si>
  <si>
    <t>Замена электрических автоматов</t>
  </si>
  <si>
    <t>1100000000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</si>
  <si>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</si>
  <si>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1140000000</t>
  </si>
  <si>
    <t>1140100000</t>
  </si>
  <si>
    <t>Комплекс процессных мероприятий "Поддержка спроса"</t>
  </si>
  <si>
    <t>1140106360</t>
  </si>
  <si>
    <t>Субсидии некоммерческим организациям, образующим инфраструктуру поддержки субъектов малого и среднего предпринимательства, для финансового обеспечения затрат, связанных с организацией и проведением ярмарок (том числе товаров НХП), фестивалей, районных праздников, конкурсов, туристических выставок и другое, а также с организацией участия субъектов малого и среднего предпринимательства в ярмарочно-выставочных мероприятиях (в том числе, связанных с созданием и развитием объектов туристской индустрии на территории Кировского района Ленинградской области)</t>
  </si>
  <si>
    <t>1140200000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</si>
  <si>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</si>
  <si>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1140206320</t>
  </si>
  <si>
    <t>Субсидии на развитие и обеспечение деятельности некоммерческих организаций, образующих инфраструктуру поддержки субъектов малого и среднего предпринимательства в Ленинградской области</t>
  </si>
  <si>
    <t>1140206350</t>
  </si>
  <si>
    <t>Субсидии некоммерческим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субъектам малого и среднего предпринимательства, в том числе социальным предпринимателям,молодежи до 35 лет и физическим лицам, применяющим специальный налоговый режим "Налог на профессиональный доход"</t>
  </si>
  <si>
    <t>1140300000</t>
  </si>
  <si>
    <t>Комплекс процессных мероприятий "Организация мониторинга деятельности субъектов малого и среднего предпринимательства и потребительского рынка Ленинградской области"</t>
  </si>
  <si>
    <t>11403S4490</t>
  </si>
  <si>
    <t>Софинансирование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</si>
  <si>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1180000000</t>
  </si>
  <si>
    <t>1180100000</t>
  </si>
  <si>
    <t>Мероприятия, направленные на достижение цели федерального (регионального) проекта "Создание условий для легкого старта и комфортного ведения бизнеса"</t>
  </si>
  <si>
    <t>11801S4260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</si>
  <si>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</si>
  <si>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% исполнения</t>
  </si>
  <si>
    <t>Отчет о выполнении муниципальных программ Кировского муниципального района Ленинградской области за 9 месяцев  2023 года</t>
  </si>
  <si>
    <t>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</si>
</sst>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?"/>
  </numFmts>
  <fonts count="9" x14ac:knownFonts="1">
    <font>
      <sz val="10"/>
      <name val="Arial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4" fontId="5" fillId="0" borderId="3" xfId="0" applyNumberFormat="1" applyFont="1" applyBorder="1" applyAlignment="1">
      <alignment horizontal="right"/>
    </xf>
    <xf numFmtId="10" fontId="5" fillId="0" borderId="3" xfId="0" applyNumberFormat="1" applyFont="1" applyBorder="1" applyAlignment="1">
      <alignment horizontal="right"/>
    </xf>
    <xf numFmtId="49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left"/>
    </xf>
    <xf numFmtId="4" fontId="6" fillId="2" borderId="3" xfId="0" applyNumberFormat="1" applyFont="1" applyFill="1" applyBorder="1" applyAlignment="1">
      <alignment horizontal="right"/>
    </xf>
    <xf numFmtId="10" fontId="6" fillId="2" borderId="3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10" fontId="7" fillId="2" borderId="3" xfId="0" applyNumberFormat="1" applyFont="1" applyFill="1" applyBorder="1" applyAlignment="1">
      <alignment horizontal="right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10" fontId="7" fillId="0" borderId="3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10" fontId="8" fillId="0" borderId="4" xfId="0" applyNumberFormat="1" applyFont="1" applyBorder="1" applyAlignment="1">
      <alignment horizontal="right" vertical="center" wrapText="1"/>
    </xf>
    <xf numFmtId="165" fontId="8" fillId="0" borderId="4" xfId="0" applyNumberFormat="1" applyFont="1" applyBorder="1" applyAlignment="1">
      <alignment horizontal="left" vertical="center" wrapText="1"/>
    </xf>
    <xf numFmtId="165" fontId="7" fillId="2" borderId="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271"/>
  <sheetViews>
    <sheetView showGridLines="0" tabSelected="1" workbookViewId="0">
      <selection activeCell="B10" sqref="B10"/>
    </sheetView>
  </sheetViews>
  <sheetFormatPr defaultRowHeight="12.75" customHeight="1" outlineLevelRow="7" x14ac:dyDescent="0.25"/>
  <cols>
    <col min="1" max="1" width="14.21875" style="3" customWidth="1"/>
    <col min="2" max="2" width="30.77734375" style="3" customWidth="1"/>
    <col min="3" max="6" width="15.44140625" style="3" customWidth="1"/>
    <col min="7" max="7" width="13.109375" style="3" customWidth="1"/>
    <col min="8" max="10" width="9.109375" style="3" customWidth="1"/>
    <col min="11" max="16384" width="8.88671875" style="3"/>
  </cols>
  <sheetData>
    <row r="1" spans="1:10" ht="13.2" x14ac:dyDescent="0.25">
      <c r="A1" s="1"/>
      <c r="B1" s="1"/>
      <c r="C1" s="1"/>
      <c r="D1" s="1"/>
      <c r="E1" s="1"/>
      <c r="F1" s="1"/>
      <c r="G1" s="2"/>
      <c r="H1" s="2"/>
      <c r="I1" s="2"/>
      <c r="J1" s="2"/>
    </row>
    <row r="2" spans="1:10" ht="28.8" customHeight="1" x14ac:dyDescent="0.25">
      <c r="A2" s="28" t="s">
        <v>498</v>
      </c>
      <c r="B2" s="28"/>
      <c r="C2" s="28"/>
      <c r="D2" s="28"/>
      <c r="E2" s="28"/>
      <c r="F2" s="28"/>
      <c r="G2" s="28"/>
      <c r="H2" s="2"/>
      <c r="I2" s="2"/>
      <c r="J2" s="2"/>
    </row>
    <row r="3" spans="1:10" ht="13.2" x14ac:dyDescent="0.25">
      <c r="A3" s="4"/>
      <c r="B3" s="4"/>
      <c r="C3" s="4"/>
      <c r="D3" s="4"/>
      <c r="E3" s="4"/>
      <c r="F3" s="4"/>
      <c r="G3" s="29" t="s">
        <v>499</v>
      </c>
      <c r="H3" s="4"/>
      <c r="I3" s="2"/>
      <c r="J3" s="2"/>
    </row>
    <row r="4" spans="1:10" ht="21.6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497</v>
      </c>
    </row>
    <row r="5" spans="1:10" ht="13.2" hidden="1" x14ac:dyDescent="0.25">
      <c r="A5" s="6" t="s">
        <v>6</v>
      </c>
      <c r="B5" s="7"/>
      <c r="C5" s="8">
        <v>3901523352.3800001</v>
      </c>
      <c r="D5" s="8">
        <v>2417258956.9200001</v>
      </c>
      <c r="E5" s="8">
        <v>64698215.170000002</v>
      </c>
      <c r="F5" s="8">
        <v>47085384.189999998</v>
      </c>
      <c r="G5" s="9">
        <f>D5/C5</f>
        <v>0.61956798373266897</v>
      </c>
    </row>
    <row r="6" spans="1:10" ht="45.6" x14ac:dyDescent="0.25">
      <c r="A6" s="14" t="s">
        <v>7</v>
      </c>
      <c r="B6" s="15" t="s">
        <v>8</v>
      </c>
      <c r="C6" s="16">
        <v>2503245.42</v>
      </c>
      <c r="D6" s="16">
        <v>1877434.07</v>
      </c>
      <c r="E6" s="16">
        <v>0</v>
      </c>
      <c r="F6" s="16">
        <v>0</v>
      </c>
      <c r="G6" s="17">
        <f t="shared" ref="G6:G8" si="0">D6/C6</f>
        <v>0.75000000199740713</v>
      </c>
    </row>
    <row r="7" spans="1:10" ht="22.8" outlineLevel="1" x14ac:dyDescent="0.25">
      <c r="A7" s="18" t="s">
        <v>9</v>
      </c>
      <c r="B7" s="19" t="s">
        <v>10</v>
      </c>
      <c r="C7" s="20">
        <v>2503245.42</v>
      </c>
      <c r="D7" s="20">
        <v>1877434.07</v>
      </c>
      <c r="E7" s="20">
        <v>0</v>
      </c>
      <c r="F7" s="20">
        <v>0</v>
      </c>
      <c r="G7" s="21">
        <f t="shared" si="0"/>
        <v>0.75000000199740713</v>
      </c>
    </row>
    <row r="8" spans="1:10" ht="45.6" outlineLevel="2" x14ac:dyDescent="0.25">
      <c r="A8" s="18" t="s">
        <v>11</v>
      </c>
      <c r="B8" s="19" t="s">
        <v>12</v>
      </c>
      <c r="C8" s="20">
        <v>2503245.42</v>
      </c>
      <c r="D8" s="20">
        <v>1877434.07</v>
      </c>
      <c r="E8" s="20">
        <v>0</v>
      </c>
      <c r="F8" s="20">
        <v>0</v>
      </c>
      <c r="G8" s="21">
        <f t="shared" si="0"/>
        <v>0.75000000199740713</v>
      </c>
    </row>
    <row r="9" spans="1:10" ht="24" outlineLevel="7" x14ac:dyDescent="0.25">
      <c r="A9" s="22" t="s">
        <v>13</v>
      </c>
      <c r="B9" s="23" t="s">
        <v>14</v>
      </c>
      <c r="C9" s="24">
        <v>2503245.42</v>
      </c>
      <c r="D9" s="24">
        <v>1877434.07</v>
      </c>
      <c r="E9" s="24">
        <v>0</v>
      </c>
      <c r="F9" s="24">
        <v>0</v>
      </c>
      <c r="G9" s="25">
        <f>D9/C9</f>
        <v>0.75000000199740713</v>
      </c>
    </row>
    <row r="10" spans="1:10" ht="45.6" x14ac:dyDescent="0.25">
      <c r="A10" s="14" t="s">
        <v>15</v>
      </c>
      <c r="B10" s="15" t="s">
        <v>16</v>
      </c>
      <c r="C10" s="16">
        <v>2742383453.46</v>
      </c>
      <c r="D10" s="16">
        <v>1816872387.99</v>
      </c>
      <c r="E10" s="16">
        <v>64698215.170000002</v>
      </c>
      <c r="F10" s="16">
        <v>47085384.189999998</v>
      </c>
      <c r="G10" s="17">
        <f t="shared" ref="G10:G12" si="1">D10/C10</f>
        <v>0.66251580744395733</v>
      </c>
    </row>
    <row r="11" spans="1:10" ht="22.8" outlineLevel="1" x14ac:dyDescent="0.25">
      <c r="A11" s="18" t="s">
        <v>17</v>
      </c>
      <c r="B11" s="19" t="s">
        <v>18</v>
      </c>
      <c r="C11" s="20">
        <v>6942606.1299999999</v>
      </c>
      <c r="D11" s="20">
        <v>4791536.53</v>
      </c>
      <c r="E11" s="20">
        <v>4487297.5</v>
      </c>
      <c r="F11" s="20">
        <v>3047570.68</v>
      </c>
      <c r="G11" s="21">
        <f t="shared" si="1"/>
        <v>0.69016395864588687</v>
      </c>
    </row>
    <row r="12" spans="1:10" ht="22.8" outlineLevel="2" x14ac:dyDescent="0.25">
      <c r="A12" s="14" t="s">
        <v>19</v>
      </c>
      <c r="B12" s="15" t="s">
        <v>20</v>
      </c>
      <c r="C12" s="16">
        <v>2451406.13</v>
      </c>
      <c r="D12" s="16">
        <v>2429216.13</v>
      </c>
      <c r="E12" s="16">
        <v>1478197.5</v>
      </c>
      <c r="F12" s="16">
        <v>1464816.93</v>
      </c>
      <c r="G12" s="17">
        <f t="shared" si="1"/>
        <v>0.99094805233272387</v>
      </c>
    </row>
    <row r="13" spans="1:10" ht="96" outlineLevel="7" x14ac:dyDescent="0.25">
      <c r="A13" s="22" t="s">
        <v>21</v>
      </c>
      <c r="B13" s="23" t="s">
        <v>22</v>
      </c>
      <c r="C13" s="24">
        <v>2451406.13</v>
      </c>
      <c r="D13" s="24">
        <v>2429216.13</v>
      </c>
      <c r="E13" s="24">
        <v>1478197.5</v>
      </c>
      <c r="F13" s="24">
        <v>1464816.93</v>
      </c>
      <c r="G13" s="25">
        <f>D13/C13</f>
        <v>0.99094805233272387</v>
      </c>
    </row>
    <row r="14" spans="1:10" ht="34.200000000000003" outlineLevel="2" x14ac:dyDescent="0.25">
      <c r="A14" s="14" t="s">
        <v>23</v>
      </c>
      <c r="B14" s="15" t="s">
        <v>24</v>
      </c>
      <c r="C14" s="16">
        <v>4491200</v>
      </c>
      <c r="D14" s="16">
        <v>2362320.4</v>
      </c>
      <c r="E14" s="16">
        <v>3009100</v>
      </c>
      <c r="F14" s="16">
        <v>1582753.75</v>
      </c>
      <c r="G14" s="17">
        <f>D14/C14</f>
        <v>0.52598868899180617</v>
      </c>
    </row>
    <row r="15" spans="1:10" ht="72" outlineLevel="7" x14ac:dyDescent="0.25">
      <c r="A15" s="22" t="s">
        <v>25</v>
      </c>
      <c r="B15" s="23" t="s">
        <v>26</v>
      </c>
      <c r="C15" s="24">
        <v>4491200</v>
      </c>
      <c r="D15" s="24">
        <v>2362320.4</v>
      </c>
      <c r="E15" s="24">
        <v>3009100</v>
      </c>
      <c r="F15" s="24">
        <v>1582753.75</v>
      </c>
      <c r="G15" s="25">
        <f>D15/C15</f>
        <v>0.52598868899180617</v>
      </c>
    </row>
    <row r="16" spans="1:10" ht="22.8" outlineLevel="1" x14ac:dyDescent="0.25">
      <c r="A16" s="18" t="s">
        <v>27</v>
      </c>
      <c r="B16" s="19" t="s">
        <v>28</v>
      </c>
      <c r="C16" s="20">
        <v>1959798.94</v>
      </c>
      <c r="D16" s="20">
        <v>1959798.94</v>
      </c>
      <c r="E16" s="20">
        <v>999497.46</v>
      </c>
      <c r="F16" s="20">
        <v>999497.46</v>
      </c>
      <c r="G16" s="21">
        <f t="shared" ref="G16:G17" si="2">D16/C16</f>
        <v>1</v>
      </c>
    </row>
    <row r="17" spans="1:7" ht="79.8" outlineLevel="2" x14ac:dyDescent="0.25">
      <c r="A17" s="14" t="s">
        <v>29</v>
      </c>
      <c r="B17" s="15" t="s">
        <v>30</v>
      </c>
      <c r="C17" s="16">
        <v>1959798.94</v>
      </c>
      <c r="D17" s="16">
        <v>1959798.94</v>
      </c>
      <c r="E17" s="16">
        <v>999497.46</v>
      </c>
      <c r="F17" s="16">
        <v>999497.46</v>
      </c>
      <c r="G17" s="17">
        <f t="shared" si="2"/>
        <v>1</v>
      </c>
    </row>
    <row r="18" spans="1:7" ht="60" outlineLevel="7" x14ac:dyDescent="0.25">
      <c r="A18" s="22" t="s">
        <v>31</v>
      </c>
      <c r="B18" s="23" t="s">
        <v>32</v>
      </c>
      <c r="C18" s="24">
        <v>1959798.94</v>
      </c>
      <c r="D18" s="24">
        <v>1959798.94</v>
      </c>
      <c r="E18" s="24">
        <v>999497.46</v>
      </c>
      <c r="F18" s="24">
        <v>999497.46</v>
      </c>
      <c r="G18" s="25">
        <f>D18/C18</f>
        <v>1</v>
      </c>
    </row>
    <row r="19" spans="1:7" ht="22.8" outlineLevel="1" x14ac:dyDescent="0.25">
      <c r="A19" s="18" t="s">
        <v>33</v>
      </c>
      <c r="B19" s="19" t="s">
        <v>10</v>
      </c>
      <c r="C19" s="20">
        <v>2611842817.25</v>
      </c>
      <c r="D19" s="20">
        <v>1718106829.22</v>
      </c>
      <c r="E19" s="20">
        <v>59211420.210000001</v>
      </c>
      <c r="F19" s="20">
        <v>43038316.049999997</v>
      </c>
      <c r="G19" s="21">
        <f t="shared" ref="G19:G27" si="3">D19/C19</f>
        <v>0.65781402229594677</v>
      </c>
    </row>
    <row r="20" spans="1:7" ht="34.200000000000003" outlineLevel="2" x14ac:dyDescent="0.25">
      <c r="A20" s="18" t="s">
        <v>34</v>
      </c>
      <c r="B20" s="19" t="s">
        <v>35</v>
      </c>
      <c r="C20" s="20">
        <v>1198696789.9200001</v>
      </c>
      <c r="D20" s="20">
        <v>754332702.86000001</v>
      </c>
      <c r="E20" s="20">
        <v>0</v>
      </c>
      <c r="F20" s="20">
        <v>0</v>
      </c>
      <c r="G20" s="21">
        <f t="shared" si="3"/>
        <v>0.6292940042913967</v>
      </c>
    </row>
    <row r="21" spans="1:7" ht="24" outlineLevel="7" x14ac:dyDescent="0.25">
      <c r="A21" s="22" t="s">
        <v>36</v>
      </c>
      <c r="B21" s="23" t="s">
        <v>14</v>
      </c>
      <c r="C21" s="24">
        <v>225985219.91999999</v>
      </c>
      <c r="D21" s="24">
        <v>147833546.88</v>
      </c>
      <c r="E21" s="24">
        <v>0</v>
      </c>
      <c r="F21" s="24">
        <v>0</v>
      </c>
      <c r="G21" s="25">
        <f t="shared" si="3"/>
        <v>0.6541735204290523</v>
      </c>
    </row>
    <row r="22" spans="1:7" ht="24" outlineLevel="7" x14ac:dyDescent="0.25">
      <c r="A22" s="22" t="s">
        <v>37</v>
      </c>
      <c r="B22" s="23" t="s">
        <v>38</v>
      </c>
      <c r="C22" s="24">
        <v>300000</v>
      </c>
      <c r="D22" s="24">
        <v>0</v>
      </c>
      <c r="E22" s="24">
        <v>0</v>
      </c>
      <c r="F22" s="24">
        <v>0</v>
      </c>
      <c r="G22" s="25">
        <f t="shared" si="3"/>
        <v>0</v>
      </c>
    </row>
    <row r="23" spans="1:7" ht="24" outlineLevel="7" x14ac:dyDescent="0.25">
      <c r="A23" s="22" t="s">
        <v>39</v>
      </c>
      <c r="B23" s="23" t="s">
        <v>40</v>
      </c>
      <c r="C23" s="24">
        <v>19000</v>
      </c>
      <c r="D23" s="24">
        <v>19000</v>
      </c>
      <c r="E23" s="24">
        <v>0</v>
      </c>
      <c r="F23" s="24">
        <v>0</v>
      </c>
      <c r="G23" s="25">
        <f t="shared" si="3"/>
        <v>1</v>
      </c>
    </row>
    <row r="24" spans="1:7" ht="24" outlineLevel="7" x14ac:dyDescent="0.25">
      <c r="A24" s="22" t="s">
        <v>41</v>
      </c>
      <c r="B24" s="23" t="s">
        <v>42</v>
      </c>
      <c r="C24" s="24">
        <v>119000</v>
      </c>
      <c r="D24" s="24">
        <v>15365.67</v>
      </c>
      <c r="E24" s="24">
        <v>0</v>
      </c>
      <c r="F24" s="24">
        <v>0</v>
      </c>
      <c r="G24" s="25">
        <f t="shared" si="3"/>
        <v>0.12912327731092438</v>
      </c>
    </row>
    <row r="25" spans="1:7" ht="48" outlineLevel="7" x14ac:dyDescent="0.25">
      <c r="A25" s="22" t="s">
        <v>43</v>
      </c>
      <c r="B25" s="23" t="s">
        <v>44</v>
      </c>
      <c r="C25" s="24">
        <v>549500</v>
      </c>
      <c r="D25" s="24">
        <v>0</v>
      </c>
      <c r="E25" s="24">
        <v>0</v>
      </c>
      <c r="F25" s="24">
        <v>0</v>
      </c>
      <c r="G25" s="25">
        <f t="shared" si="3"/>
        <v>0</v>
      </c>
    </row>
    <row r="26" spans="1:7" ht="144" outlineLevel="7" x14ac:dyDescent="0.25">
      <c r="A26" s="22" t="s">
        <v>45</v>
      </c>
      <c r="B26" s="26" t="s">
        <v>46</v>
      </c>
      <c r="C26" s="24">
        <v>954225770</v>
      </c>
      <c r="D26" s="24">
        <v>595546692.90999997</v>
      </c>
      <c r="E26" s="24">
        <v>0</v>
      </c>
      <c r="F26" s="24">
        <v>0</v>
      </c>
      <c r="G26" s="25">
        <f t="shared" si="3"/>
        <v>0.6241150801345472</v>
      </c>
    </row>
    <row r="27" spans="1:7" ht="72" outlineLevel="7" x14ac:dyDescent="0.25">
      <c r="A27" s="22" t="s">
        <v>47</v>
      </c>
      <c r="B27" s="23" t="s">
        <v>48</v>
      </c>
      <c r="C27" s="24">
        <v>17498300</v>
      </c>
      <c r="D27" s="24">
        <v>10918097.4</v>
      </c>
      <c r="E27" s="24">
        <v>0</v>
      </c>
      <c r="F27" s="24">
        <v>0</v>
      </c>
      <c r="G27" s="25">
        <f t="shared" si="3"/>
        <v>0.62395189246955418</v>
      </c>
    </row>
    <row r="28" spans="1:7" ht="34.200000000000003" outlineLevel="2" x14ac:dyDescent="0.25">
      <c r="A28" s="18" t="s">
        <v>49</v>
      </c>
      <c r="B28" s="19" t="s">
        <v>50</v>
      </c>
      <c r="C28" s="20">
        <v>966066681.80999994</v>
      </c>
      <c r="D28" s="20">
        <v>694163781.75</v>
      </c>
      <c r="E28" s="20">
        <v>28330400</v>
      </c>
      <c r="F28" s="20">
        <v>21622794.850000001</v>
      </c>
      <c r="G28" s="21">
        <f>D28/C28</f>
        <v>0.71854644696930337</v>
      </c>
    </row>
    <row r="29" spans="1:7" ht="24" outlineLevel="7" x14ac:dyDescent="0.25">
      <c r="A29" s="22" t="s">
        <v>51</v>
      </c>
      <c r="B29" s="23" t="s">
        <v>14</v>
      </c>
      <c r="C29" s="24">
        <v>185812216.37</v>
      </c>
      <c r="D29" s="24">
        <v>117074959.26000001</v>
      </c>
      <c r="E29" s="24">
        <v>0</v>
      </c>
      <c r="F29" s="24">
        <v>0</v>
      </c>
      <c r="G29" s="25">
        <f t="shared" ref="G29:G38" si="4">D29/C29</f>
        <v>0.63007137822883286</v>
      </c>
    </row>
    <row r="30" spans="1:7" ht="24" outlineLevel="7" x14ac:dyDescent="0.25">
      <c r="A30" s="22" t="s">
        <v>52</v>
      </c>
      <c r="B30" s="23" t="s">
        <v>40</v>
      </c>
      <c r="C30" s="24">
        <v>29000</v>
      </c>
      <c r="D30" s="24">
        <v>29000</v>
      </c>
      <c r="E30" s="24">
        <v>0</v>
      </c>
      <c r="F30" s="24">
        <v>0</v>
      </c>
      <c r="G30" s="25">
        <f t="shared" si="4"/>
        <v>1</v>
      </c>
    </row>
    <row r="31" spans="1:7" ht="24" outlineLevel="7" x14ac:dyDescent="0.25">
      <c r="A31" s="22" t="s">
        <v>53</v>
      </c>
      <c r="B31" s="23" t="s">
        <v>54</v>
      </c>
      <c r="C31" s="24">
        <v>243000</v>
      </c>
      <c r="D31" s="24">
        <v>0</v>
      </c>
      <c r="E31" s="24">
        <v>0</v>
      </c>
      <c r="F31" s="24">
        <v>0</v>
      </c>
      <c r="G31" s="25">
        <f t="shared" si="4"/>
        <v>0</v>
      </c>
    </row>
    <row r="32" spans="1:7" ht="36" outlineLevel="7" x14ac:dyDescent="0.25">
      <c r="A32" s="22" t="s">
        <v>55</v>
      </c>
      <c r="B32" s="23" t="s">
        <v>56</v>
      </c>
      <c r="C32" s="24">
        <v>200000</v>
      </c>
      <c r="D32" s="24">
        <v>0</v>
      </c>
      <c r="E32" s="24">
        <v>0</v>
      </c>
      <c r="F32" s="24">
        <v>0</v>
      </c>
      <c r="G32" s="25">
        <f t="shared" si="4"/>
        <v>0</v>
      </c>
    </row>
    <row r="33" spans="1:7" ht="24" outlineLevel="7" x14ac:dyDescent="0.25">
      <c r="A33" s="22" t="s">
        <v>57</v>
      </c>
      <c r="B33" s="23" t="s">
        <v>58</v>
      </c>
      <c r="C33" s="24">
        <v>60000</v>
      </c>
      <c r="D33" s="24">
        <v>0</v>
      </c>
      <c r="E33" s="24">
        <v>0</v>
      </c>
      <c r="F33" s="24">
        <v>0</v>
      </c>
      <c r="G33" s="25">
        <f t="shared" si="4"/>
        <v>0</v>
      </c>
    </row>
    <row r="34" spans="1:7" ht="36" outlineLevel="7" x14ac:dyDescent="0.25">
      <c r="A34" s="22" t="s">
        <v>59</v>
      </c>
      <c r="B34" s="23" t="s">
        <v>60</v>
      </c>
      <c r="C34" s="24">
        <v>260000</v>
      </c>
      <c r="D34" s="24">
        <v>0</v>
      </c>
      <c r="E34" s="24">
        <v>0</v>
      </c>
      <c r="F34" s="24">
        <v>0</v>
      </c>
      <c r="G34" s="25">
        <f t="shared" si="4"/>
        <v>0</v>
      </c>
    </row>
    <row r="35" spans="1:7" ht="36" outlineLevel="7" x14ac:dyDescent="0.25">
      <c r="A35" s="22" t="s">
        <v>61</v>
      </c>
      <c r="B35" s="23" t="s">
        <v>62</v>
      </c>
      <c r="C35" s="24">
        <v>244891</v>
      </c>
      <c r="D35" s="24">
        <v>0</v>
      </c>
      <c r="E35" s="24">
        <v>0</v>
      </c>
      <c r="F35" s="24">
        <v>0</v>
      </c>
      <c r="G35" s="25">
        <f t="shared" si="4"/>
        <v>0</v>
      </c>
    </row>
    <row r="36" spans="1:7" ht="24" outlineLevel="7" x14ac:dyDescent="0.25">
      <c r="A36" s="22" t="s">
        <v>63</v>
      </c>
      <c r="B36" s="23" t="s">
        <v>64</v>
      </c>
      <c r="C36" s="24">
        <v>12398284.439999999</v>
      </c>
      <c r="D36" s="24">
        <v>8196442.4400000004</v>
      </c>
      <c r="E36" s="24">
        <v>0</v>
      </c>
      <c r="F36" s="24">
        <v>0</v>
      </c>
      <c r="G36" s="25">
        <f t="shared" si="4"/>
        <v>0.66109488612442258</v>
      </c>
    </row>
    <row r="37" spans="1:7" ht="60" outlineLevel="7" x14ac:dyDescent="0.25">
      <c r="A37" s="22" t="s">
        <v>65</v>
      </c>
      <c r="B37" s="23" t="s">
        <v>66</v>
      </c>
      <c r="C37" s="24">
        <v>28330400</v>
      </c>
      <c r="D37" s="24">
        <v>21622794.850000001</v>
      </c>
      <c r="E37" s="24">
        <v>28330400</v>
      </c>
      <c r="F37" s="24">
        <v>21622794.850000001</v>
      </c>
      <c r="G37" s="25">
        <f t="shared" si="4"/>
        <v>0.76323648271821087</v>
      </c>
    </row>
    <row r="38" spans="1:7" ht="168" outlineLevel="7" x14ac:dyDescent="0.25">
      <c r="A38" s="22" t="s">
        <v>67</v>
      </c>
      <c r="B38" s="26" t="s">
        <v>68</v>
      </c>
      <c r="C38" s="24">
        <v>738488890</v>
      </c>
      <c r="D38" s="24">
        <v>547240585.20000005</v>
      </c>
      <c r="E38" s="24">
        <v>0</v>
      </c>
      <c r="F38" s="24">
        <v>0</v>
      </c>
      <c r="G38" s="25">
        <f t="shared" si="4"/>
        <v>0.74102751254660049</v>
      </c>
    </row>
    <row r="39" spans="1:7" ht="45.6" outlineLevel="2" x14ac:dyDescent="0.25">
      <c r="A39" s="18" t="s">
        <v>69</v>
      </c>
      <c r="B39" s="19" t="s">
        <v>70</v>
      </c>
      <c r="C39" s="20">
        <v>156907340.13</v>
      </c>
      <c r="D39" s="20">
        <v>112498030.56</v>
      </c>
      <c r="E39" s="20">
        <v>0</v>
      </c>
      <c r="F39" s="20">
        <v>0</v>
      </c>
      <c r="G39" s="21">
        <f>D39/C39</f>
        <v>0.71697111471518005</v>
      </c>
    </row>
    <row r="40" spans="1:7" ht="24" outlineLevel="7" x14ac:dyDescent="0.25">
      <c r="A40" s="22" t="s">
        <v>71</v>
      </c>
      <c r="B40" s="23" t="s">
        <v>14</v>
      </c>
      <c r="C40" s="24">
        <v>121944476.86</v>
      </c>
      <c r="D40" s="24">
        <v>87638488.890000001</v>
      </c>
      <c r="E40" s="24">
        <v>0</v>
      </c>
      <c r="F40" s="24">
        <v>0</v>
      </c>
      <c r="G40" s="25">
        <f t="shared" ref="G40:G45" si="5">D40/C40</f>
        <v>0.7186753442766789</v>
      </c>
    </row>
    <row r="41" spans="1:7" ht="24" outlineLevel="7" x14ac:dyDescent="0.25">
      <c r="A41" s="22" t="s">
        <v>72</v>
      </c>
      <c r="B41" s="23" t="s">
        <v>40</v>
      </c>
      <c r="C41" s="24">
        <v>12000</v>
      </c>
      <c r="D41" s="24">
        <v>12000</v>
      </c>
      <c r="E41" s="24">
        <v>0</v>
      </c>
      <c r="F41" s="24">
        <v>0</v>
      </c>
      <c r="G41" s="25">
        <f t="shared" si="5"/>
        <v>1</v>
      </c>
    </row>
    <row r="42" spans="1:7" ht="13.2" outlineLevel="7" x14ac:dyDescent="0.25">
      <c r="A42" s="22" t="s">
        <v>73</v>
      </c>
      <c r="B42" s="23" t="s">
        <v>74</v>
      </c>
      <c r="C42" s="24">
        <v>321000</v>
      </c>
      <c r="D42" s="24">
        <v>0</v>
      </c>
      <c r="E42" s="24">
        <v>0</v>
      </c>
      <c r="F42" s="24">
        <v>0</v>
      </c>
      <c r="G42" s="25">
        <f t="shared" si="5"/>
        <v>0</v>
      </c>
    </row>
    <row r="43" spans="1:7" ht="13.2" outlineLevel="7" x14ac:dyDescent="0.25">
      <c r="A43" s="22" t="s">
        <v>75</v>
      </c>
      <c r="B43" s="23" t="s">
        <v>76</v>
      </c>
      <c r="C43" s="24">
        <v>635109</v>
      </c>
      <c r="D43" s="24">
        <v>396106</v>
      </c>
      <c r="E43" s="24">
        <v>0</v>
      </c>
      <c r="F43" s="24">
        <v>0</v>
      </c>
      <c r="G43" s="25">
        <f t="shared" si="5"/>
        <v>0.62368191916663129</v>
      </c>
    </row>
    <row r="44" spans="1:7" ht="36" outlineLevel="7" x14ac:dyDescent="0.25">
      <c r="A44" s="22" t="s">
        <v>77</v>
      </c>
      <c r="B44" s="23" t="s">
        <v>78</v>
      </c>
      <c r="C44" s="24">
        <v>33828087.600000001</v>
      </c>
      <c r="D44" s="24">
        <v>24284769</v>
      </c>
      <c r="E44" s="24">
        <v>0</v>
      </c>
      <c r="F44" s="24">
        <v>0</v>
      </c>
      <c r="G44" s="25">
        <f t="shared" si="5"/>
        <v>0.7178877294854823</v>
      </c>
    </row>
    <row r="45" spans="1:7" ht="24" outlineLevel="7" x14ac:dyDescent="0.25">
      <c r="A45" s="22" t="s">
        <v>79</v>
      </c>
      <c r="B45" s="23" t="s">
        <v>80</v>
      </c>
      <c r="C45" s="24">
        <v>166666.67000000001</v>
      </c>
      <c r="D45" s="24">
        <v>166666.67000000001</v>
      </c>
      <c r="E45" s="24">
        <v>0</v>
      </c>
      <c r="F45" s="24">
        <v>0</v>
      </c>
      <c r="G45" s="25">
        <f t="shared" si="5"/>
        <v>1</v>
      </c>
    </row>
    <row r="46" spans="1:7" ht="45.6" outlineLevel="2" x14ac:dyDescent="0.25">
      <c r="A46" s="18" t="s">
        <v>81</v>
      </c>
      <c r="B46" s="19" t="s">
        <v>82</v>
      </c>
      <c r="C46" s="20">
        <v>6844776</v>
      </c>
      <c r="D46" s="20">
        <v>2419449.0499999998</v>
      </c>
      <c r="E46" s="20">
        <v>0</v>
      </c>
      <c r="F46" s="20">
        <v>0</v>
      </c>
      <c r="G46" s="21">
        <f>D46/C46</f>
        <v>0.35347380980765475</v>
      </c>
    </row>
    <row r="47" spans="1:7" ht="36" outlineLevel="7" x14ac:dyDescent="0.25">
      <c r="A47" s="22" t="s">
        <v>83</v>
      </c>
      <c r="B47" s="23" t="s">
        <v>84</v>
      </c>
      <c r="C47" s="24">
        <v>1008545</v>
      </c>
      <c r="D47" s="24">
        <v>820605</v>
      </c>
      <c r="E47" s="24">
        <v>0</v>
      </c>
      <c r="F47" s="24">
        <v>0</v>
      </c>
      <c r="G47" s="25">
        <f t="shared" ref="G47:G49" si="6">D47/C47</f>
        <v>0.81365234074830572</v>
      </c>
    </row>
    <row r="48" spans="1:7" ht="24" outlineLevel="7" x14ac:dyDescent="0.25">
      <c r="A48" s="22" t="s">
        <v>85</v>
      </c>
      <c r="B48" s="23" t="s">
        <v>86</v>
      </c>
      <c r="C48" s="24">
        <v>1856450</v>
      </c>
      <c r="D48" s="24">
        <v>1408975</v>
      </c>
      <c r="E48" s="24">
        <v>0</v>
      </c>
      <c r="F48" s="24">
        <v>0</v>
      </c>
      <c r="G48" s="25">
        <f t="shared" si="6"/>
        <v>0.7589619973605537</v>
      </c>
    </row>
    <row r="49" spans="1:7" ht="24" outlineLevel="7" x14ac:dyDescent="0.25">
      <c r="A49" s="22" t="s">
        <v>87</v>
      </c>
      <c r="B49" s="23" t="s">
        <v>88</v>
      </c>
      <c r="C49" s="24">
        <v>3979781</v>
      </c>
      <c r="D49" s="24">
        <v>189869.05</v>
      </c>
      <c r="E49" s="24">
        <v>0</v>
      </c>
      <c r="F49" s="24">
        <v>0</v>
      </c>
      <c r="G49" s="25">
        <f t="shared" si="6"/>
        <v>4.7708416618904403E-2</v>
      </c>
    </row>
    <row r="50" spans="1:7" ht="57" outlineLevel="2" x14ac:dyDescent="0.25">
      <c r="A50" s="18" t="s">
        <v>89</v>
      </c>
      <c r="B50" s="19" t="s">
        <v>90</v>
      </c>
      <c r="C50" s="20">
        <v>1138480.44</v>
      </c>
      <c r="D50" s="20">
        <v>186645</v>
      </c>
      <c r="E50" s="20">
        <v>0</v>
      </c>
      <c r="F50" s="20">
        <v>0</v>
      </c>
      <c r="G50" s="21">
        <f>D50/C50</f>
        <v>0.16394221054865027</v>
      </c>
    </row>
    <row r="51" spans="1:7" ht="48" outlineLevel="7" x14ac:dyDescent="0.25">
      <c r="A51" s="22" t="s">
        <v>91</v>
      </c>
      <c r="B51" s="23" t="s">
        <v>92</v>
      </c>
      <c r="C51" s="24">
        <v>349977.59999999998</v>
      </c>
      <c r="D51" s="24">
        <v>0</v>
      </c>
      <c r="E51" s="24">
        <v>0</v>
      </c>
      <c r="F51" s="24">
        <v>0</v>
      </c>
      <c r="G51" s="25">
        <f t="shared" ref="G51:G53" si="7">D51/C51</f>
        <v>0</v>
      </c>
    </row>
    <row r="52" spans="1:7" ht="48" outlineLevel="7" x14ac:dyDescent="0.25">
      <c r="A52" s="22" t="s">
        <v>93</v>
      </c>
      <c r="B52" s="23" t="s">
        <v>94</v>
      </c>
      <c r="C52" s="24">
        <v>271222.84000000003</v>
      </c>
      <c r="D52" s="24">
        <v>0</v>
      </c>
      <c r="E52" s="24">
        <v>0</v>
      </c>
      <c r="F52" s="24">
        <v>0</v>
      </c>
      <c r="G52" s="25">
        <f t="shared" si="7"/>
        <v>0</v>
      </c>
    </row>
    <row r="53" spans="1:7" ht="24" outlineLevel="7" x14ac:dyDescent="0.25">
      <c r="A53" s="22" t="s">
        <v>95</v>
      </c>
      <c r="B53" s="23" t="s">
        <v>96</v>
      </c>
      <c r="C53" s="24">
        <v>517280</v>
      </c>
      <c r="D53" s="24">
        <v>186645</v>
      </c>
      <c r="E53" s="24">
        <v>0</v>
      </c>
      <c r="F53" s="24">
        <v>0</v>
      </c>
      <c r="G53" s="25">
        <f t="shared" si="7"/>
        <v>0.36082005876894524</v>
      </c>
    </row>
    <row r="54" spans="1:7" ht="45.6" outlineLevel="2" x14ac:dyDescent="0.25">
      <c r="A54" s="18" t="s">
        <v>97</v>
      </c>
      <c r="B54" s="19" t="s">
        <v>98</v>
      </c>
      <c r="C54" s="20">
        <v>53127358.539999999</v>
      </c>
      <c r="D54" s="20">
        <v>35435688.020000003</v>
      </c>
      <c r="E54" s="20">
        <v>0</v>
      </c>
      <c r="F54" s="20">
        <v>0</v>
      </c>
      <c r="G54" s="21">
        <f>D54/C54</f>
        <v>0.66699510372457538</v>
      </c>
    </row>
    <row r="55" spans="1:7" ht="24" outlineLevel="7" x14ac:dyDescent="0.25">
      <c r="A55" s="22" t="s">
        <v>99</v>
      </c>
      <c r="B55" s="23" t="s">
        <v>100</v>
      </c>
      <c r="C55" s="24">
        <v>1080000</v>
      </c>
      <c r="D55" s="24">
        <v>810000</v>
      </c>
      <c r="E55" s="24">
        <v>0</v>
      </c>
      <c r="F55" s="24">
        <v>0</v>
      </c>
      <c r="G55" s="25">
        <f t="shared" ref="G55:G60" si="8">D55/C55</f>
        <v>0.75</v>
      </c>
    </row>
    <row r="56" spans="1:7" ht="24" outlineLevel="7" x14ac:dyDescent="0.25">
      <c r="A56" s="22" t="s">
        <v>101</v>
      </c>
      <c r="B56" s="23" t="s">
        <v>102</v>
      </c>
      <c r="C56" s="24">
        <v>3500280</v>
      </c>
      <c r="D56" s="24">
        <v>2587280</v>
      </c>
      <c r="E56" s="24">
        <v>0</v>
      </c>
      <c r="F56" s="24">
        <v>0</v>
      </c>
      <c r="G56" s="25">
        <f t="shared" si="8"/>
        <v>0.73916372404493358</v>
      </c>
    </row>
    <row r="57" spans="1:7" ht="48" outlineLevel="7" x14ac:dyDescent="0.25">
      <c r="A57" s="22" t="s">
        <v>103</v>
      </c>
      <c r="B57" s="23" t="s">
        <v>104</v>
      </c>
      <c r="C57" s="24">
        <v>5184000</v>
      </c>
      <c r="D57" s="24">
        <v>3694800</v>
      </c>
      <c r="E57" s="24">
        <v>0</v>
      </c>
      <c r="F57" s="24">
        <v>0</v>
      </c>
      <c r="G57" s="25">
        <f t="shared" si="8"/>
        <v>0.71273148148148147</v>
      </c>
    </row>
    <row r="58" spans="1:7" ht="36" outlineLevel="7" x14ac:dyDescent="0.25">
      <c r="A58" s="22" t="s">
        <v>105</v>
      </c>
      <c r="B58" s="23" t="s">
        <v>106</v>
      </c>
      <c r="C58" s="24">
        <v>3797400</v>
      </c>
      <c r="D58" s="24">
        <v>909023.32</v>
      </c>
      <c r="E58" s="24">
        <v>0</v>
      </c>
      <c r="F58" s="24">
        <v>0</v>
      </c>
      <c r="G58" s="25">
        <f t="shared" si="8"/>
        <v>0.23938044978142939</v>
      </c>
    </row>
    <row r="59" spans="1:7" ht="60" outlineLevel="7" x14ac:dyDescent="0.25">
      <c r="A59" s="22" t="s">
        <v>107</v>
      </c>
      <c r="B59" s="23" t="s">
        <v>108</v>
      </c>
      <c r="C59" s="24">
        <v>39465678.539999999</v>
      </c>
      <c r="D59" s="24">
        <v>27401584.699999999</v>
      </c>
      <c r="E59" s="24">
        <v>0</v>
      </c>
      <c r="F59" s="24">
        <v>0</v>
      </c>
      <c r="G59" s="25">
        <f t="shared" si="8"/>
        <v>0.69431429317064519</v>
      </c>
    </row>
    <row r="60" spans="1:7" ht="24" outlineLevel="7" x14ac:dyDescent="0.25">
      <c r="A60" s="22" t="s">
        <v>109</v>
      </c>
      <c r="B60" s="23" t="s">
        <v>110</v>
      </c>
      <c r="C60" s="24">
        <v>100000</v>
      </c>
      <c r="D60" s="24">
        <v>33000</v>
      </c>
      <c r="E60" s="24">
        <v>0</v>
      </c>
      <c r="F60" s="24">
        <v>0</v>
      </c>
      <c r="G60" s="25">
        <f t="shared" si="8"/>
        <v>0.33</v>
      </c>
    </row>
    <row r="61" spans="1:7" ht="68.400000000000006" outlineLevel="2" x14ac:dyDescent="0.25">
      <c r="A61" s="18" t="s">
        <v>111</v>
      </c>
      <c r="B61" s="19" t="s">
        <v>112</v>
      </c>
      <c r="C61" s="20">
        <v>51088106.409999996</v>
      </c>
      <c r="D61" s="20">
        <v>21482354.489999998</v>
      </c>
      <c r="E61" s="20">
        <v>0</v>
      </c>
      <c r="F61" s="20">
        <v>0</v>
      </c>
      <c r="G61" s="21">
        <f>D61/C61</f>
        <v>0.42049619763935969</v>
      </c>
    </row>
    <row r="62" spans="1:7" ht="36" outlineLevel="7" x14ac:dyDescent="0.25">
      <c r="A62" s="22" t="s">
        <v>113</v>
      </c>
      <c r="B62" s="23" t="s">
        <v>114</v>
      </c>
      <c r="C62" s="24">
        <v>7376615</v>
      </c>
      <c r="D62" s="24">
        <v>4432550</v>
      </c>
      <c r="E62" s="24">
        <v>0</v>
      </c>
      <c r="F62" s="24">
        <v>0</v>
      </c>
      <c r="G62" s="25">
        <f t="shared" ref="G62:G68" si="9">D62/C62</f>
        <v>0.60089214361871945</v>
      </c>
    </row>
    <row r="63" spans="1:7" ht="24" outlineLevel="7" x14ac:dyDescent="0.25">
      <c r="A63" s="22" t="s">
        <v>115</v>
      </c>
      <c r="B63" s="23" t="s">
        <v>116</v>
      </c>
      <c r="C63" s="24">
        <v>19424090.780000001</v>
      </c>
      <c r="D63" s="24">
        <v>6673702.9900000002</v>
      </c>
      <c r="E63" s="24">
        <v>0</v>
      </c>
      <c r="F63" s="24">
        <v>0</v>
      </c>
      <c r="G63" s="25">
        <f t="shared" si="9"/>
        <v>0.34357865526820813</v>
      </c>
    </row>
    <row r="64" spans="1:7" ht="36" outlineLevel="7" x14ac:dyDescent="0.25">
      <c r="A64" s="22" t="s">
        <v>117</v>
      </c>
      <c r="B64" s="23" t="s">
        <v>118</v>
      </c>
      <c r="C64" s="24">
        <v>9991600</v>
      </c>
      <c r="D64" s="24">
        <v>2214236.4300000002</v>
      </c>
      <c r="E64" s="24">
        <v>0</v>
      </c>
      <c r="F64" s="24">
        <v>0</v>
      </c>
      <c r="G64" s="25">
        <f t="shared" si="9"/>
        <v>0.22160979522799154</v>
      </c>
    </row>
    <row r="65" spans="1:7" ht="36" outlineLevel="7" x14ac:dyDescent="0.25">
      <c r="A65" s="22" t="s">
        <v>119</v>
      </c>
      <c r="B65" s="23" t="s">
        <v>120</v>
      </c>
      <c r="C65" s="24">
        <v>2580000</v>
      </c>
      <c r="D65" s="24">
        <v>0</v>
      </c>
      <c r="E65" s="24">
        <v>0</v>
      </c>
      <c r="F65" s="24">
        <v>0</v>
      </c>
      <c r="G65" s="25">
        <f t="shared" si="9"/>
        <v>0</v>
      </c>
    </row>
    <row r="66" spans="1:7" ht="36" outlineLevel="7" x14ac:dyDescent="0.25">
      <c r="A66" s="22" t="s">
        <v>121</v>
      </c>
      <c r="B66" s="23" t="s">
        <v>122</v>
      </c>
      <c r="C66" s="24">
        <v>8473935.5600000005</v>
      </c>
      <c r="D66" s="24">
        <v>4920000</v>
      </c>
      <c r="E66" s="24">
        <v>0</v>
      </c>
      <c r="F66" s="24">
        <v>0</v>
      </c>
      <c r="G66" s="25">
        <f t="shared" si="9"/>
        <v>0.58060389593049955</v>
      </c>
    </row>
    <row r="67" spans="1:7" ht="60" outlineLevel="7" x14ac:dyDescent="0.25">
      <c r="A67" s="22" t="s">
        <v>123</v>
      </c>
      <c r="B67" s="23" t="s">
        <v>124</v>
      </c>
      <c r="C67" s="24">
        <v>2273444</v>
      </c>
      <c r="D67" s="24">
        <v>2273444</v>
      </c>
      <c r="E67" s="24">
        <v>0</v>
      </c>
      <c r="F67" s="24">
        <v>0</v>
      </c>
      <c r="G67" s="25">
        <f t="shared" si="9"/>
        <v>1</v>
      </c>
    </row>
    <row r="68" spans="1:7" ht="36" outlineLevel="7" x14ac:dyDescent="0.25">
      <c r="A68" s="22" t="s">
        <v>125</v>
      </c>
      <c r="B68" s="23" t="s">
        <v>126</v>
      </c>
      <c r="C68" s="24">
        <v>968421.07</v>
      </c>
      <c r="D68" s="24">
        <v>968421.07</v>
      </c>
      <c r="E68" s="24">
        <v>0</v>
      </c>
      <c r="F68" s="24">
        <v>0</v>
      </c>
      <c r="G68" s="25">
        <f t="shared" si="9"/>
        <v>1</v>
      </c>
    </row>
    <row r="69" spans="1:7" ht="34.200000000000003" outlineLevel="2" x14ac:dyDescent="0.25">
      <c r="A69" s="18" t="s">
        <v>127</v>
      </c>
      <c r="B69" s="19" t="s">
        <v>128</v>
      </c>
      <c r="C69" s="20">
        <v>11290664</v>
      </c>
      <c r="D69" s="20">
        <v>10981051.33</v>
      </c>
      <c r="E69" s="20">
        <v>0</v>
      </c>
      <c r="F69" s="20">
        <v>0</v>
      </c>
      <c r="G69" s="21">
        <f>D69/C69</f>
        <v>0.97257799275578483</v>
      </c>
    </row>
    <row r="70" spans="1:7" ht="13.2" outlineLevel="7" x14ac:dyDescent="0.25">
      <c r="A70" s="22" t="s">
        <v>129</v>
      </c>
      <c r="B70" s="23" t="s">
        <v>130</v>
      </c>
      <c r="C70" s="24">
        <v>8592919.5</v>
      </c>
      <c r="D70" s="24">
        <v>8283317.2999999998</v>
      </c>
      <c r="E70" s="24">
        <v>0</v>
      </c>
      <c r="F70" s="24">
        <v>0</v>
      </c>
      <c r="G70" s="25">
        <f t="shared" ref="G70:G71" si="10">D70/C70</f>
        <v>0.96397008025037356</v>
      </c>
    </row>
    <row r="71" spans="1:7" ht="36" outlineLevel="7" x14ac:dyDescent="0.25">
      <c r="A71" s="22" t="s">
        <v>131</v>
      </c>
      <c r="B71" s="23" t="s">
        <v>132</v>
      </c>
      <c r="C71" s="24">
        <v>2697744.5</v>
      </c>
      <c r="D71" s="24">
        <v>2697734.03</v>
      </c>
      <c r="E71" s="24">
        <v>0</v>
      </c>
      <c r="F71" s="24">
        <v>0</v>
      </c>
      <c r="G71" s="25">
        <f t="shared" si="10"/>
        <v>0.99999611898013319</v>
      </c>
    </row>
    <row r="72" spans="1:7" ht="34.200000000000003" outlineLevel="2" x14ac:dyDescent="0.25">
      <c r="A72" s="18" t="s">
        <v>133</v>
      </c>
      <c r="B72" s="19" t="s">
        <v>134</v>
      </c>
      <c r="C72" s="20">
        <v>6893000</v>
      </c>
      <c r="D72" s="20">
        <v>1437423.99</v>
      </c>
      <c r="E72" s="20">
        <v>0</v>
      </c>
      <c r="F72" s="20">
        <v>0</v>
      </c>
      <c r="G72" s="21">
        <f>D72/C72</f>
        <v>0.20853387349484984</v>
      </c>
    </row>
    <row r="73" spans="1:7" ht="36" outlineLevel="7" x14ac:dyDescent="0.25">
      <c r="A73" s="22" t="s">
        <v>135</v>
      </c>
      <c r="B73" s="23" t="s">
        <v>136</v>
      </c>
      <c r="C73" s="24">
        <v>578788.9</v>
      </c>
      <c r="D73" s="24">
        <v>208000</v>
      </c>
      <c r="E73" s="24">
        <v>0</v>
      </c>
      <c r="F73" s="24">
        <v>0</v>
      </c>
      <c r="G73" s="25">
        <f t="shared" ref="G73:G79" si="11">D73/C73</f>
        <v>0.35937109367508602</v>
      </c>
    </row>
    <row r="74" spans="1:7" ht="24" outlineLevel="7" x14ac:dyDescent="0.25">
      <c r="A74" s="22" t="s">
        <v>137</v>
      </c>
      <c r="B74" s="23" t="s">
        <v>138</v>
      </c>
      <c r="C74" s="24">
        <v>121211.1</v>
      </c>
      <c r="D74" s="24">
        <v>8978.59</v>
      </c>
      <c r="E74" s="24">
        <v>0</v>
      </c>
      <c r="F74" s="24">
        <v>0</v>
      </c>
      <c r="G74" s="25">
        <f t="shared" si="11"/>
        <v>7.4073991573379003E-2</v>
      </c>
    </row>
    <row r="75" spans="1:7" ht="13.2" outlineLevel="7" x14ac:dyDescent="0.25">
      <c r="A75" s="22" t="s">
        <v>139</v>
      </c>
      <c r="B75" s="23" t="s">
        <v>140</v>
      </c>
      <c r="C75" s="24">
        <v>8000</v>
      </c>
      <c r="D75" s="24">
        <v>0</v>
      </c>
      <c r="E75" s="24">
        <v>0</v>
      </c>
      <c r="F75" s="24">
        <v>0</v>
      </c>
      <c r="G75" s="25">
        <f t="shared" si="11"/>
        <v>0</v>
      </c>
    </row>
    <row r="76" spans="1:7" ht="13.2" outlineLevel="7" x14ac:dyDescent="0.25">
      <c r="A76" s="22" t="s">
        <v>141</v>
      </c>
      <c r="B76" s="23" t="s">
        <v>142</v>
      </c>
      <c r="C76" s="24">
        <v>400000</v>
      </c>
      <c r="D76" s="24">
        <v>131400</v>
      </c>
      <c r="E76" s="24">
        <v>0</v>
      </c>
      <c r="F76" s="24">
        <v>0</v>
      </c>
      <c r="G76" s="25">
        <f t="shared" si="11"/>
        <v>0.32850000000000001</v>
      </c>
    </row>
    <row r="77" spans="1:7" ht="36" outlineLevel="7" x14ac:dyDescent="0.25">
      <c r="A77" s="22" t="s">
        <v>143</v>
      </c>
      <c r="B77" s="23" t="s">
        <v>144</v>
      </c>
      <c r="C77" s="24">
        <v>5205000</v>
      </c>
      <c r="D77" s="24">
        <v>609045.4</v>
      </c>
      <c r="E77" s="24">
        <v>0</v>
      </c>
      <c r="F77" s="24">
        <v>0</v>
      </c>
      <c r="G77" s="25">
        <f t="shared" si="11"/>
        <v>0.11701160422670509</v>
      </c>
    </row>
    <row r="78" spans="1:7" ht="36" outlineLevel="7" x14ac:dyDescent="0.25">
      <c r="A78" s="22" t="s">
        <v>145</v>
      </c>
      <c r="B78" s="23" t="s">
        <v>146</v>
      </c>
      <c r="C78" s="24">
        <v>100000</v>
      </c>
      <c r="D78" s="24">
        <v>0</v>
      </c>
      <c r="E78" s="24">
        <v>0</v>
      </c>
      <c r="F78" s="24">
        <v>0</v>
      </c>
      <c r="G78" s="25">
        <f t="shared" si="11"/>
        <v>0</v>
      </c>
    </row>
    <row r="79" spans="1:7" ht="36" outlineLevel="7" x14ac:dyDescent="0.25">
      <c r="A79" s="22" t="s">
        <v>147</v>
      </c>
      <c r="B79" s="23" t="s">
        <v>136</v>
      </c>
      <c r="C79" s="24">
        <v>480000</v>
      </c>
      <c r="D79" s="24">
        <v>480000</v>
      </c>
      <c r="E79" s="24">
        <v>0</v>
      </c>
      <c r="F79" s="24">
        <v>0</v>
      </c>
      <c r="G79" s="25">
        <f t="shared" si="11"/>
        <v>1</v>
      </c>
    </row>
    <row r="80" spans="1:7" ht="68.400000000000006" outlineLevel="2" x14ac:dyDescent="0.25">
      <c r="A80" s="18" t="s">
        <v>148</v>
      </c>
      <c r="B80" s="19" t="s">
        <v>149</v>
      </c>
      <c r="C80" s="20">
        <v>116457220</v>
      </c>
      <c r="D80" s="20">
        <v>56922216.25</v>
      </c>
      <c r="E80" s="20">
        <v>30881020.210000001</v>
      </c>
      <c r="F80" s="20">
        <v>21415521.199999999</v>
      </c>
      <c r="G80" s="21">
        <f>D80/C80</f>
        <v>0.48878220045094672</v>
      </c>
    </row>
    <row r="81" spans="1:7" ht="144" outlineLevel="7" x14ac:dyDescent="0.25">
      <c r="A81" s="22" t="s">
        <v>150</v>
      </c>
      <c r="B81" s="26" t="s">
        <v>151</v>
      </c>
      <c r="C81" s="24">
        <v>31154700</v>
      </c>
      <c r="D81" s="24">
        <v>14930997.060000001</v>
      </c>
      <c r="E81" s="24">
        <v>0</v>
      </c>
      <c r="F81" s="24">
        <v>0</v>
      </c>
      <c r="G81" s="25">
        <f t="shared" ref="G81:G83" si="12">D81/C81</f>
        <v>0.47925343720209151</v>
      </c>
    </row>
    <row r="82" spans="1:7" ht="60" outlineLevel="7" x14ac:dyDescent="0.25">
      <c r="A82" s="22" t="s">
        <v>152</v>
      </c>
      <c r="B82" s="23" t="s">
        <v>153</v>
      </c>
      <c r="C82" s="24">
        <v>24751500</v>
      </c>
      <c r="D82" s="24">
        <v>0</v>
      </c>
      <c r="E82" s="24">
        <v>0</v>
      </c>
      <c r="F82" s="24">
        <v>0</v>
      </c>
      <c r="G82" s="25">
        <f t="shared" si="12"/>
        <v>0</v>
      </c>
    </row>
    <row r="83" spans="1:7" ht="60" outlineLevel="7" x14ac:dyDescent="0.25">
      <c r="A83" s="22" t="s">
        <v>154</v>
      </c>
      <c r="B83" s="23" t="s">
        <v>153</v>
      </c>
      <c r="C83" s="24">
        <v>60551020</v>
      </c>
      <c r="D83" s="24">
        <v>41991219.189999998</v>
      </c>
      <c r="E83" s="24">
        <v>30881020.210000001</v>
      </c>
      <c r="F83" s="24">
        <v>21415521.199999999</v>
      </c>
      <c r="G83" s="25">
        <f t="shared" si="12"/>
        <v>0.6934849188337372</v>
      </c>
    </row>
    <row r="84" spans="1:7" ht="91.2" outlineLevel="2" x14ac:dyDescent="0.25">
      <c r="A84" s="18" t="s">
        <v>155</v>
      </c>
      <c r="B84" s="19" t="s">
        <v>156</v>
      </c>
      <c r="C84" s="20">
        <v>43332400</v>
      </c>
      <c r="D84" s="20">
        <v>28247485.920000002</v>
      </c>
      <c r="E84" s="20">
        <v>0</v>
      </c>
      <c r="F84" s="20">
        <v>0</v>
      </c>
      <c r="G84" s="21">
        <f>D84/C84</f>
        <v>0.65187910016523432</v>
      </c>
    </row>
    <row r="85" spans="1:7" ht="24" outlineLevel="7" x14ac:dyDescent="0.25">
      <c r="A85" s="22" t="s">
        <v>157</v>
      </c>
      <c r="B85" s="23" t="s">
        <v>158</v>
      </c>
      <c r="C85" s="24">
        <v>6970600</v>
      </c>
      <c r="D85" s="24">
        <v>4225322.7</v>
      </c>
      <c r="E85" s="24">
        <v>0</v>
      </c>
      <c r="F85" s="24">
        <v>0</v>
      </c>
      <c r="G85" s="25">
        <f t="shared" ref="G85:G92" si="13">D85/C85</f>
        <v>0.60616341491406767</v>
      </c>
    </row>
    <row r="86" spans="1:7" ht="36" outlineLevel="7" x14ac:dyDescent="0.25">
      <c r="A86" s="22" t="s">
        <v>159</v>
      </c>
      <c r="B86" s="23" t="s">
        <v>160</v>
      </c>
      <c r="C86" s="24">
        <v>1269400</v>
      </c>
      <c r="D86" s="24">
        <v>331047.59000000003</v>
      </c>
      <c r="E86" s="24">
        <v>0</v>
      </c>
      <c r="F86" s="24">
        <v>0</v>
      </c>
      <c r="G86" s="25">
        <f t="shared" si="13"/>
        <v>0.2607906018591461</v>
      </c>
    </row>
    <row r="87" spans="1:7" ht="156" outlineLevel="7" x14ac:dyDescent="0.25">
      <c r="A87" s="22" t="s">
        <v>161</v>
      </c>
      <c r="B87" s="26" t="s">
        <v>162</v>
      </c>
      <c r="C87" s="24">
        <v>27937500</v>
      </c>
      <c r="D87" s="24">
        <v>19540027.579999998</v>
      </c>
      <c r="E87" s="24">
        <v>0</v>
      </c>
      <c r="F87" s="24">
        <v>0</v>
      </c>
      <c r="G87" s="25">
        <f t="shared" si="13"/>
        <v>0.69941933172259496</v>
      </c>
    </row>
    <row r="88" spans="1:7" ht="144" outlineLevel="7" x14ac:dyDescent="0.25">
      <c r="A88" s="22" t="s">
        <v>163</v>
      </c>
      <c r="B88" s="26" t="s">
        <v>164</v>
      </c>
      <c r="C88" s="24">
        <v>795000</v>
      </c>
      <c r="D88" s="24">
        <v>570976.89</v>
      </c>
      <c r="E88" s="24">
        <v>0</v>
      </c>
      <c r="F88" s="24">
        <v>0</v>
      </c>
      <c r="G88" s="25">
        <f t="shared" si="13"/>
        <v>0.7182099245283019</v>
      </c>
    </row>
    <row r="89" spans="1:7" ht="144" outlineLevel="7" x14ac:dyDescent="0.25">
      <c r="A89" s="22" t="s">
        <v>165</v>
      </c>
      <c r="B89" s="26" t="s">
        <v>166</v>
      </c>
      <c r="C89" s="24">
        <v>140000</v>
      </c>
      <c r="D89" s="24">
        <v>80000</v>
      </c>
      <c r="E89" s="24">
        <v>0</v>
      </c>
      <c r="F89" s="24">
        <v>0</v>
      </c>
      <c r="G89" s="25">
        <f t="shared" si="13"/>
        <v>0.5714285714285714</v>
      </c>
    </row>
    <row r="90" spans="1:7" ht="72" outlineLevel="7" x14ac:dyDescent="0.25">
      <c r="A90" s="22" t="s">
        <v>167</v>
      </c>
      <c r="B90" s="23" t="s">
        <v>168</v>
      </c>
      <c r="C90" s="24">
        <v>180000</v>
      </c>
      <c r="D90" s="24">
        <v>75000</v>
      </c>
      <c r="E90" s="24">
        <v>0</v>
      </c>
      <c r="F90" s="24">
        <v>0</v>
      </c>
      <c r="G90" s="25">
        <f t="shared" si="13"/>
        <v>0.41666666666666669</v>
      </c>
    </row>
    <row r="91" spans="1:7" ht="228" outlineLevel="7" x14ac:dyDescent="0.25">
      <c r="A91" s="22" t="s">
        <v>169</v>
      </c>
      <c r="B91" s="26" t="s">
        <v>170</v>
      </c>
      <c r="C91" s="24">
        <v>5750100</v>
      </c>
      <c r="D91" s="24">
        <v>3237901.79</v>
      </c>
      <c r="E91" s="24">
        <v>0</v>
      </c>
      <c r="F91" s="24">
        <v>0</v>
      </c>
      <c r="G91" s="25">
        <f t="shared" si="13"/>
        <v>0.56310356167718822</v>
      </c>
    </row>
    <row r="92" spans="1:7" ht="36" outlineLevel="7" x14ac:dyDescent="0.25">
      <c r="A92" s="22" t="s">
        <v>171</v>
      </c>
      <c r="B92" s="23" t="s">
        <v>172</v>
      </c>
      <c r="C92" s="24">
        <v>289800</v>
      </c>
      <c r="D92" s="24">
        <v>187209.37</v>
      </c>
      <c r="E92" s="24">
        <v>0</v>
      </c>
      <c r="F92" s="24">
        <v>0</v>
      </c>
      <c r="G92" s="25">
        <f t="shared" si="13"/>
        <v>0.64599506556245689</v>
      </c>
    </row>
    <row r="93" spans="1:7" ht="22.8" outlineLevel="1" x14ac:dyDescent="0.25">
      <c r="A93" s="18" t="s">
        <v>173</v>
      </c>
      <c r="B93" s="19" t="s">
        <v>174</v>
      </c>
      <c r="C93" s="20">
        <v>121638231.14</v>
      </c>
      <c r="D93" s="20">
        <v>92014223.299999997</v>
      </c>
      <c r="E93" s="20">
        <v>0</v>
      </c>
      <c r="F93" s="20">
        <v>0</v>
      </c>
      <c r="G93" s="21">
        <f t="shared" ref="G93:G94" si="14">D93/C93</f>
        <v>0.75645808425227645</v>
      </c>
    </row>
    <row r="94" spans="1:7" ht="34.200000000000003" outlineLevel="2" x14ac:dyDescent="0.25">
      <c r="A94" s="18" t="s">
        <v>175</v>
      </c>
      <c r="B94" s="19" t="s">
        <v>176</v>
      </c>
      <c r="C94" s="20">
        <v>9396473.3699999992</v>
      </c>
      <c r="D94" s="20">
        <v>9396473.3699999992</v>
      </c>
      <c r="E94" s="20">
        <v>0</v>
      </c>
      <c r="F94" s="20">
        <v>0</v>
      </c>
      <c r="G94" s="21">
        <f t="shared" si="14"/>
        <v>1</v>
      </c>
    </row>
    <row r="95" spans="1:7" ht="60" outlineLevel="7" x14ac:dyDescent="0.25">
      <c r="A95" s="22" t="s">
        <v>177</v>
      </c>
      <c r="B95" s="23" t="s">
        <v>178</v>
      </c>
      <c r="C95" s="24">
        <v>9396473.3699999992</v>
      </c>
      <c r="D95" s="24">
        <v>9396473.3699999992</v>
      </c>
      <c r="E95" s="24">
        <v>0</v>
      </c>
      <c r="F95" s="24">
        <v>0</v>
      </c>
      <c r="G95" s="25">
        <f>D95/C95</f>
        <v>1</v>
      </c>
    </row>
    <row r="96" spans="1:7" ht="34.200000000000003" outlineLevel="2" x14ac:dyDescent="0.25">
      <c r="A96" s="18" t="s">
        <v>179</v>
      </c>
      <c r="B96" s="19" t="s">
        <v>180</v>
      </c>
      <c r="C96" s="20">
        <v>24444444.440000001</v>
      </c>
      <c r="D96" s="20">
        <v>1380000</v>
      </c>
      <c r="E96" s="20">
        <v>0</v>
      </c>
      <c r="F96" s="20">
        <v>0</v>
      </c>
      <c r="G96" s="21">
        <f>D96/C96</f>
        <v>5.6454545464809915E-2</v>
      </c>
    </row>
    <row r="97" spans="1:7" ht="36" outlineLevel="7" x14ac:dyDescent="0.25">
      <c r="A97" s="22" t="s">
        <v>181</v>
      </c>
      <c r="B97" s="23" t="s">
        <v>122</v>
      </c>
      <c r="C97" s="24">
        <v>24444444.440000001</v>
      </c>
      <c r="D97" s="24">
        <v>1380000</v>
      </c>
      <c r="E97" s="24">
        <v>0</v>
      </c>
      <c r="F97" s="24">
        <v>0</v>
      </c>
      <c r="G97" s="25">
        <f>D97/C97</f>
        <v>5.6454545464809915E-2</v>
      </c>
    </row>
    <row r="98" spans="1:7" ht="68.400000000000006" outlineLevel="2" x14ac:dyDescent="0.25">
      <c r="A98" s="18" t="s">
        <v>182</v>
      </c>
      <c r="B98" s="19" t="s">
        <v>183</v>
      </c>
      <c r="C98" s="20">
        <v>8700000</v>
      </c>
      <c r="D98" s="20">
        <v>8700000</v>
      </c>
      <c r="E98" s="20">
        <v>0</v>
      </c>
      <c r="F98" s="20">
        <v>0</v>
      </c>
      <c r="G98" s="21">
        <f>D98/C98</f>
        <v>1</v>
      </c>
    </row>
    <row r="99" spans="1:7" ht="36" outlineLevel="7" x14ac:dyDescent="0.25">
      <c r="A99" s="22" t="s">
        <v>184</v>
      </c>
      <c r="B99" s="23" t="s">
        <v>185</v>
      </c>
      <c r="C99" s="24">
        <v>8700000</v>
      </c>
      <c r="D99" s="24">
        <v>8700000</v>
      </c>
      <c r="E99" s="24">
        <v>0</v>
      </c>
      <c r="F99" s="24">
        <v>0</v>
      </c>
      <c r="G99" s="25">
        <f>D99/C99</f>
        <v>1</v>
      </c>
    </row>
    <row r="100" spans="1:7" ht="34.200000000000003" outlineLevel="2" x14ac:dyDescent="0.25">
      <c r="A100" s="18" t="s">
        <v>186</v>
      </c>
      <c r="B100" s="19" t="s">
        <v>187</v>
      </c>
      <c r="C100" s="20">
        <v>10438000.439999999</v>
      </c>
      <c r="D100" s="20">
        <v>10437990.810000001</v>
      </c>
      <c r="E100" s="20">
        <v>0</v>
      </c>
      <c r="F100" s="20">
        <v>0</v>
      </c>
      <c r="G100" s="21">
        <f>D100/C100</f>
        <v>0.99999907740950444</v>
      </c>
    </row>
    <row r="101" spans="1:7" ht="48" outlineLevel="7" x14ac:dyDescent="0.25">
      <c r="A101" s="22" t="s">
        <v>188</v>
      </c>
      <c r="B101" s="23" t="s">
        <v>189</v>
      </c>
      <c r="C101" s="24">
        <v>8438444.4399999995</v>
      </c>
      <c r="D101" s="24">
        <v>8438434.8100000005</v>
      </c>
      <c r="E101" s="24">
        <v>0</v>
      </c>
      <c r="F101" s="24">
        <v>0</v>
      </c>
      <c r="G101" s="25">
        <f t="shared" ref="G101:G102" si="15">D101/C101</f>
        <v>0.99999885879440609</v>
      </c>
    </row>
    <row r="102" spans="1:7" ht="60" outlineLevel="7" x14ac:dyDescent="0.25">
      <c r="A102" s="22" t="s">
        <v>190</v>
      </c>
      <c r="B102" s="23" t="s">
        <v>191</v>
      </c>
      <c r="C102" s="24">
        <v>1999556</v>
      </c>
      <c r="D102" s="24">
        <v>1999556</v>
      </c>
      <c r="E102" s="24">
        <v>0</v>
      </c>
      <c r="F102" s="24">
        <v>0</v>
      </c>
      <c r="G102" s="25">
        <f t="shared" si="15"/>
        <v>1</v>
      </c>
    </row>
    <row r="103" spans="1:7" ht="102.6" outlineLevel="2" x14ac:dyDescent="0.25">
      <c r="A103" s="18" t="s">
        <v>192</v>
      </c>
      <c r="B103" s="19" t="s">
        <v>193</v>
      </c>
      <c r="C103" s="20">
        <v>68659312.890000001</v>
      </c>
      <c r="D103" s="20">
        <v>62099759.119999997</v>
      </c>
      <c r="E103" s="20">
        <v>0</v>
      </c>
      <c r="F103" s="20">
        <v>0</v>
      </c>
      <c r="G103" s="21">
        <f>D103/C103</f>
        <v>0.90446228641249071</v>
      </c>
    </row>
    <row r="104" spans="1:7" ht="60" outlineLevel="7" x14ac:dyDescent="0.25">
      <c r="A104" s="22" t="s">
        <v>194</v>
      </c>
      <c r="B104" s="23" t="s">
        <v>32</v>
      </c>
      <c r="C104" s="24">
        <v>68659312.890000001</v>
      </c>
      <c r="D104" s="24">
        <v>62099759.119999997</v>
      </c>
      <c r="E104" s="24">
        <v>0</v>
      </c>
      <c r="F104" s="24">
        <v>0</v>
      </c>
      <c r="G104" s="25">
        <f>D104/C104</f>
        <v>0.90446228641249071</v>
      </c>
    </row>
    <row r="105" spans="1:7" ht="45.6" x14ac:dyDescent="0.25">
      <c r="A105" s="14" t="s">
        <v>195</v>
      </c>
      <c r="B105" s="15" t="s">
        <v>196</v>
      </c>
      <c r="C105" s="16">
        <v>11319977.779999999</v>
      </c>
      <c r="D105" s="16">
        <v>3661907.66</v>
      </c>
      <c r="E105" s="16">
        <v>0</v>
      </c>
      <c r="F105" s="16">
        <v>0</v>
      </c>
      <c r="G105" s="17">
        <f t="shared" ref="G105:G107" si="16">D105/C105</f>
        <v>0.32349071095084786</v>
      </c>
    </row>
    <row r="106" spans="1:7" ht="22.8" outlineLevel="1" x14ac:dyDescent="0.25">
      <c r="A106" s="18" t="s">
        <v>197</v>
      </c>
      <c r="B106" s="19" t="s">
        <v>28</v>
      </c>
      <c r="C106" s="20">
        <v>176977.78</v>
      </c>
      <c r="D106" s="20">
        <v>0</v>
      </c>
      <c r="E106" s="20">
        <v>0</v>
      </c>
      <c r="F106" s="20">
        <v>0</v>
      </c>
      <c r="G106" s="21">
        <f t="shared" si="16"/>
        <v>0</v>
      </c>
    </row>
    <row r="107" spans="1:7" ht="45.6" outlineLevel="2" x14ac:dyDescent="0.25">
      <c r="A107" s="18" t="s">
        <v>198</v>
      </c>
      <c r="B107" s="19" t="s">
        <v>199</v>
      </c>
      <c r="C107" s="20">
        <v>176977.78</v>
      </c>
      <c r="D107" s="20">
        <v>0</v>
      </c>
      <c r="E107" s="20">
        <v>0</v>
      </c>
      <c r="F107" s="20">
        <v>0</v>
      </c>
      <c r="G107" s="21">
        <f t="shared" si="16"/>
        <v>0</v>
      </c>
    </row>
    <row r="108" spans="1:7" ht="13.2" outlineLevel="7" x14ac:dyDescent="0.25">
      <c r="A108" s="22" t="s">
        <v>200</v>
      </c>
      <c r="B108" s="23" t="s">
        <v>201</v>
      </c>
      <c r="C108" s="24">
        <v>176977.78</v>
      </c>
      <c r="D108" s="24">
        <v>0</v>
      </c>
      <c r="E108" s="24">
        <v>0</v>
      </c>
      <c r="F108" s="24">
        <v>0</v>
      </c>
      <c r="G108" s="25">
        <f>D108/C108</f>
        <v>0</v>
      </c>
    </row>
    <row r="109" spans="1:7" ht="22.8" outlineLevel="1" x14ac:dyDescent="0.25">
      <c r="A109" s="18" t="s">
        <v>202</v>
      </c>
      <c r="B109" s="19" t="s">
        <v>10</v>
      </c>
      <c r="C109" s="20">
        <v>11143000</v>
      </c>
      <c r="D109" s="20">
        <v>3661907.66</v>
      </c>
      <c r="E109" s="20">
        <v>0</v>
      </c>
      <c r="F109" s="20">
        <v>0</v>
      </c>
      <c r="G109" s="21">
        <f t="shared" ref="G109:G110" si="17">D109/C109</f>
        <v>0.32862852553172395</v>
      </c>
    </row>
    <row r="110" spans="1:7" ht="57" outlineLevel="2" x14ac:dyDescent="0.25">
      <c r="A110" s="18" t="s">
        <v>203</v>
      </c>
      <c r="B110" s="19" t="s">
        <v>204</v>
      </c>
      <c r="C110" s="20">
        <v>1768000</v>
      </c>
      <c r="D110" s="20">
        <v>884000</v>
      </c>
      <c r="E110" s="20">
        <v>0</v>
      </c>
      <c r="F110" s="20">
        <v>0</v>
      </c>
      <c r="G110" s="21">
        <f t="shared" si="17"/>
        <v>0.5</v>
      </c>
    </row>
    <row r="111" spans="1:7" ht="24" outlineLevel="7" x14ac:dyDescent="0.25">
      <c r="A111" s="22" t="s">
        <v>205</v>
      </c>
      <c r="B111" s="23" t="s">
        <v>206</v>
      </c>
      <c r="C111" s="24">
        <v>1768000</v>
      </c>
      <c r="D111" s="24">
        <v>884000</v>
      </c>
      <c r="E111" s="24">
        <v>0</v>
      </c>
      <c r="F111" s="24">
        <v>0</v>
      </c>
      <c r="G111" s="25">
        <f>D111/C111</f>
        <v>0.5</v>
      </c>
    </row>
    <row r="112" spans="1:7" ht="57" outlineLevel="2" x14ac:dyDescent="0.25">
      <c r="A112" s="18" t="s">
        <v>207</v>
      </c>
      <c r="B112" s="19" t="s">
        <v>208</v>
      </c>
      <c r="C112" s="20">
        <v>5980000</v>
      </c>
      <c r="D112" s="20">
        <v>2042390</v>
      </c>
      <c r="E112" s="20">
        <v>0</v>
      </c>
      <c r="F112" s="20">
        <v>0</v>
      </c>
      <c r="G112" s="21">
        <f>D112/C112</f>
        <v>0.34153678929765885</v>
      </c>
    </row>
    <row r="113" spans="1:7" ht="24" outlineLevel="7" x14ac:dyDescent="0.25">
      <c r="A113" s="22" t="s">
        <v>209</v>
      </c>
      <c r="B113" s="23" t="s">
        <v>210</v>
      </c>
      <c r="C113" s="24">
        <v>5980000</v>
      </c>
      <c r="D113" s="24">
        <v>2042390</v>
      </c>
      <c r="E113" s="24">
        <v>0</v>
      </c>
      <c r="F113" s="24">
        <v>0</v>
      </c>
      <c r="G113" s="25">
        <f>D113/C113</f>
        <v>0.34153678929765885</v>
      </c>
    </row>
    <row r="114" spans="1:7" ht="45.6" outlineLevel="2" x14ac:dyDescent="0.25">
      <c r="A114" s="18" t="s">
        <v>211</v>
      </c>
      <c r="B114" s="19" t="s">
        <v>212</v>
      </c>
      <c r="C114" s="20">
        <v>776890</v>
      </c>
      <c r="D114" s="20">
        <v>547737.79</v>
      </c>
      <c r="E114" s="20">
        <v>0</v>
      </c>
      <c r="F114" s="20">
        <v>0</v>
      </c>
      <c r="G114" s="21">
        <f>D114/C114</f>
        <v>0.70503905314780735</v>
      </c>
    </row>
    <row r="115" spans="1:7" ht="24" outlineLevel="7" x14ac:dyDescent="0.25">
      <c r="A115" s="22" t="s">
        <v>213</v>
      </c>
      <c r="B115" s="23" t="s">
        <v>214</v>
      </c>
      <c r="C115" s="24">
        <v>776890</v>
      </c>
      <c r="D115" s="24">
        <v>547737.79</v>
      </c>
      <c r="E115" s="24">
        <v>0</v>
      </c>
      <c r="F115" s="24">
        <v>0</v>
      </c>
      <c r="G115" s="25">
        <f>D115/C115</f>
        <v>0.70503905314780735</v>
      </c>
    </row>
    <row r="116" spans="1:7" ht="45.6" outlineLevel="2" x14ac:dyDescent="0.25">
      <c r="A116" s="18" t="s">
        <v>215</v>
      </c>
      <c r="B116" s="19" t="s">
        <v>216</v>
      </c>
      <c r="C116" s="20">
        <v>1739000</v>
      </c>
      <c r="D116" s="20">
        <v>0</v>
      </c>
      <c r="E116" s="20">
        <v>0</v>
      </c>
      <c r="F116" s="20">
        <v>0</v>
      </c>
      <c r="G116" s="21">
        <f>D116/C116</f>
        <v>0</v>
      </c>
    </row>
    <row r="117" spans="1:7" ht="48" outlineLevel="7" x14ac:dyDescent="0.25">
      <c r="A117" s="22" t="s">
        <v>217</v>
      </c>
      <c r="B117" s="23" t="s">
        <v>218</v>
      </c>
      <c r="C117" s="24">
        <v>1739000</v>
      </c>
      <c r="D117" s="24">
        <v>0</v>
      </c>
      <c r="E117" s="24">
        <v>0</v>
      </c>
      <c r="F117" s="24">
        <v>0</v>
      </c>
      <c r="G117" s="25">
        <f>D117/C117</f>
        <v>0</v>
      </c>
    </row>
    <row r="118" spans="1:7" ht="57" outlineLevel="2" x14ac:dyDescent="0.25">
      <c r="A118" s="18" t="s">
        <v>219</v>
      </c>
      <c r="B118" s="19" t="s">
        <v>220</v>
      </c>
      <c r="C118" s="20">
        <v>879110</v>
      </c>
      <c r="D118" s="20">
        <v>187779.87</v>
      </c>
      <c r="E118" s="20">
        <v>0</v>
      </c>
      <c r="F118" s="20">
        <v>0</v>
      </c>
      <c r="G118" s="21">
        <f>D118/C118</f>
        <v>0.21360224545278747</v>
      </c>
    </row>
    <row r="119" spans="1:7" ht="24" outlineLevel="7" x14ac:dyDescent="0.25">
      <c r="A119" s="22" t="s">
        <v>221</v>
      </c>
      <c r="B119" s="23" t="s">
        <v>222</v>
      </c>
      <c r="C119" s="24">
        <v>740000</v>
      </c>
      <c r="D119" s="24">
        <v>187779.87</v>
      </c>
      <c r="E119" s="24">
        <v>0</v>
      </c>
      <c r="F119" s="24">
        <v>0</v>
      </c>
      <c r="G119" s="25">
        <f t="shared" ref="G119:G120" si="18">D119/C119</f>
        <v>0.25375658108108107</v>
      </c>
    </row>
    <row r="120" spans="1:7" ht="24" outlineLevel="7" x14ac:dyDescent="0.25">
      <c r="A120" s="22" t="s">
        <v>223</v>
      </c>
      <c r="B120" s="23" t="s">
        <v>224</v>
      </c>
      <c r="C120" s="24">
        <v>139110</v>
      </c>
      <c r="D120" s="24">
        <v>0</v>
      </c>
      <c r="E120" s="24">
        <v>0</v>
      </c>
      <c r="F120" s="24">
        <v>0</v>
      </c>
      <c r="G120" s="25">
        <f t="shared" si="18"/>
        <v>0</v>
      </c>
    </row>
    <row r="121" spans="1:7" ht="57" x14ac:dyDescent="0.25">
      <c r="A121" s="14" t="s">
        <v>225</v>
      </c>
      <c r="B121" s="15" t="s">
        <v>226</v>
      </c>
      <c r="C121" s="16">
        <v>103647771.59</v>
      </c>
      <c r="D121" s="16">
        <v>67939307.170000002</v>
      </c>
      <c r="E121" s="16">
        <v>0</v>
      </c>
      <c r="F121" s="16">
        <v>0</v>
      </c>
      <c r="G121" s="17">
        <f t="shared" ref="G121:G123" si="19">D121/C121</f>
        <v>0.65548256491946444</v>
      </c>
    </row>
    <row r="122" spans="1:7" ht="22.8" outlineLevel="1" x14ac:dyDescent="0.25">
      <c r="A122" s="18" t="s">
        <v>227</v>
      </c>
      <c r="B122" s="19" t="s">
        <v>10</v>
      </c>
      <c r="C122" s="20">
        <v>93007832.340000004</v>
      </c>
      <c r="D122" s="20">
        <v>64046243.460000001</v>
      </c>
      <c r="E122" s="20">
        <v>0</v>
      </c>
      <c r="F122" s="20">
        <v>0</v>
      </c>
      <c r="G122" s="21">
        <f t="shared" si="19"/>
        <v>0.68861129056176862</v>
      </c>
    </row>
    <row r="123" spans="1:7" ht="34.200000000000003" outlineLevel="2" x14ac:dyDescent="0.25">
      <c r="A123" s="18" t="s">
        <v>228</v>
      </c>
      <c r="B123" s="19" t="s">
        <v>229</v>
      </c>
      <c r="C123" s="20">
        <v>509260</v>
      </c>
      <c r="D123" s="20">
        <v>147751.97</v>
      </c>
      <c r="E123" s="20">
        <v>0</v>
      </c>
      <c r="F123" s="20">
        <v>0</v>
      </c>
      <c r="G123" s="21">
        <f t="shared" si="19"/>
        <v>0.29013071908259042</v>
      </c>
    </row>
    <row r="124" spans="1:7" ht="36" outlineLevel="7" x14ac:dyDescent="0.25">
      <c r="A124" s="22" t="s">
        <v>230</v>
      </c>
      <c r="B124" s="23" t="s">
        <v>231</v>
      </c>
      <c r="C124" s="24">
        <v>509260</v>
      </c>
      <c r="D124" s="24">
        <v>147751.97</v>
      </c>
      <c r="E124" s="24">
        <v>0</v>
      </c>
      <c r="F124" s="24">
        <v>0</v>
      </c>
      <c r="G124" s="25">
        <f>D124/C124</f>
        <v>0.29013071908259042</v>
      </c>
    </row>
    <row r="125" spans="1:7" ht="57" outlineLevel="2" x14ac:dyDescent="0.25">
      <c r="A125" s="18" t="s">
        <v>232</v>
      </c>
      <c r="B125" s="19" t="s">
        <v>233</v>
      </c>
      <c r="C125" s="20">
        <v>435000</v>
      </c>
      <c r="D125" s="20">
        <v>270000</v>
      </c>
      <c r="E125" s="20">
        <v>0</v>
      </c>
      <c r="F125" s="20">
        <v>0</v>
      </c>
      <c r="G125" s="21">
        <f>D125/C125</f>
        <v>0.62068965517241381</v>
      </c>
    </row>
    <row r="126" spans="1:7" ht="48" outlineLevel="7" x14ac:dyDescent="0.25">
      <c r="A126" s="22" t="s">
        <v>234</v>
      </c>
      <c r="B126" s="23" t="s">
        <v>235</v>
      </c>
      <c r="C126" s="24">
        <v>435000</v>
      </c>
      <c r="D126" s="24">
        <v>270000</v>
      </c>
      <c r="E126" s="24">
        <v>0</v>
      </c>
      <c r="F126" s="24">
        <v>0</v>
      </c>
      <c r="G126" s="25">
        <f>D126/C126</f>
        <v>0.62068965517241381</v>
      </c>
    </row>
    <row r="127" spans="1:7" ht="45.6" outlineLevel="2" x14ac:dyDescent="0.25">
      <c r="A127" s="18" t="s">
        <v>236</v>
      </c>
      <c r="B127" s="19" t="s">
        <v>237</v>
      </c>
      <c r="C127" s="20">
        <v>13371078.220000001</v>
      </c>
      <c r="D127" s="20">
        <v>4412603.59</v>
      </c>
      <c r="E127" s="20">
        <v>0</v>
      </c>
      <c r="F127" s="20">
        <v>0</v>
      </c>
      <c r="G127" s="21">
        <f>D127/C127</f>
        <v>0.33001105201821185</v>
      </c>
    </row>
    <row r="128" spans="1:7" ht="24" outlineLevel="7" x14ac:dyDescent="0.25">
      <c r="A128" s="22" t="s">
        <v>238</v>
      </c>
      <c r="B128" s="23" t="s">
        <v>14</v>
      </c>
      <c r="C128" s="24">
        <v>3653516</v>
      </c>
      <c r="D128" s="24">
        <v>2740137</v>
      </c>
      <c r="E128" s="24">
        <v>0</v>
      </c>
      <c r="F128" s="24">
        <v>0</v>
      </c>
      <c r="G128" s="25">
        <f t="shared" ref="G128:G133" si="20">D128/C128</f>
        <v>0.75</v>
      </c>
    </row>
    <row r="129" spans="1:7" ht="24" outlineLevel="7" x14ac:dyDescent="0.25">
      <c r="A129" s="22" t="s">
        <v>239</v>
      </c>
      <c r="B129" s="23" t="s">
        <v>240</v>
      </c>
      <c r="C129" s="24">
        <v>2645806.66</v>
      </c>
      <c r="D129" s="24">
        <v>614066.59</v>
      </c>
      <c r="E129" s="24">
        <v>0</v>
      </c>
      <c r="F129" s="24">
        <v>0</v>
      </c>
      <c r="G129" s="25">
        <f t="shared" si="20"/>
        <v>0.23209049976463508</v>
      </c>
    </row>
    <row r="130" spans="1:7" ht="24" outlineLevel="7" x14ac:dyDescent="0.25">
      <c r="A130" s="22" t="s">
        <v>241</v>
      </c>
      <c r="B130" s="23" t="s">
        <v>242</v>
      </c>
      <c r="C130" s="24">
        <v>20000</v>
      </c>
      <c r="D130" s="24">
        <v>0</v>
      </c>
      <c r="E130" s="24">
        <v>0</v>
      </c>
      <c r="F130" s="24">
        <v>0</v>
      </c>
      <c r="G130" s="25">
        <f t="shared" si="20"/>
        <v>0</v>
      </c>
    </row>
    <row r="131" spans="1:7" ht="24" outlineLevel="7" x14ac:dyDescent="0.25">
      <c r="A131" s="22" t="s">
        <v>243</v>
      </c>
      <c r="B131" s="23" t="s">
        <v>244</v>
      </c>
      <c r="C131" s="24">
        <v>85000</v>
      </c>
      <c r="D131" s="24">
        <v>0</v>
      </c>
      <c r="E131" s="24">
        <v>0</v>
      </c>
      <c r="F131" s="24">
        <v>0</v>
      </c>
      <c r="G131" s="25">
        <f t="shared" si="20"/>
        <v>0</v>
      </c>
    </row>
    <row r="132" spans="1:7" ht="24" outlineLevel="7" x14ac:dyDescent="0.25">
      <c r="A132" s="22" t="s">
        <v>245</v>
      </c>
      <c r="B132" s="23" t="s">
        <v>246</v>
      </c>
      <c r="C132" s="24">
        <v>1411200</v>
      </c>
      <c r="D132" s="24">
        <v>1058400</v>
      </c>
      <c r="E132" s="24">
        <v>0</v>
      </c>
      <c r="F132" s="24">
        <v>0</v>
      </c>
      <c r="G132" s="25">
        <f t="shared" si="20"/>
        <v>0.75</v>
      </c>
    </row>
    <row r="133" spans="1:7" ht="24" outlineLevel="7" x14ac:dyDescent="0.25">
      <c r="A133" s="22" t="s">
        <v>247</v>
      </c>
      <c r="B133" s="23" t="s">
        <v>246</v>
      </c>
      <c r="C133" s="24">
        <v>5555555.5599999996</v>
      </c>
      <c r="D133" s="24">
        <v>0</v>
      </c>
      <c r="E133" s="24">
        <v>0</v>
      </c>
      <c r="F133" s="24">
        <v>0</v>
      </c>
      <c r="G133" s="25">
        <f t="shared" si="20"/>
        <v>0</v>
      </c>
    </row>
    <row r="134" spans="1:7" ht="34.200000000000003" outlineLevel="2" x14ac:dyDescent="0.25">
      <c r="A134" s="18" t="s">
        <v>248</v>
      </c>
      <c r="B134" s="19" t="s">
        <v>128</v>
      </c>
      <c r="C134" s="20">
        <v>1196555.56</v>
      </c>
      <c r="D134" s="20">
        <v>1172405.56</v>
      </c>
      <c r="E134" s="20">
        <v>0</v>
      </c>
      <c r="F134" s="20">
        <v>0</v>
      </c>
      <c r="G134" s="21">
        <f>D134/C134</f>
        <v>0.97981706758355624</v>
      </c>
    </row>
    <row r="135" spans="1:7" ht="24" outlineLevel="7" x14ac:dyDescent="0.25">
      <c r="A135" s="22" t="s">
        <v>249</v>
      </c>
      <c r="B135" s="23" t="s">
        <v>250</v>
      </c>
      <c r="C135" s="24">
        <v>1196555.56</v>
      </c>
      <c r="D135" s="24">
        <v>1172405.56</v>
      </c>
      <c r="E135" s="24">
        <v>0</v>
      </c>
      <c r="F135" s="24">
        <v>0</v>
      </c>
      <c r="G135" s="25">
        <f>D135/C135</f>
        <v>0.97981706758355624</v>
      </c>
    </row>
    <row r="136" spans="1:7" ht="45.6" outlineLevel="2" x14ac:dyDescent="0.25">
      <c r="A136" s="18" t="s">
        <v>251</v>
      </c>
      <c r="B136" s="19" t="s">
        <v>252</v>
      </c>
      <c r="C136" s="20">
        <v>14693620.800000001</v>
      </c>
      <c r="D136" s="20">
        <v>11755437.880000001</v>
      </c>
      <c r="E136" s="20">
        <v>0</v>
      </c>
      <c r="F136" s="20">
        <v>0</v>
      </c>
      <c r="G136" s="21">
        <f>D136/C136</f>
        <v>0.80003683503251966</v>
      </c>
    </row>
    <row r="137" spans="1:7" ht="24" outlineLevel="7" x14ac:dyDescent="0.25">
      <c r="A137" s="22" t="s">
        <v>253</v>
      </c>
      <c r="B137" s="23" t="s">
        <v>14</v>
      </c>
      <c r="C137" s="24">
        <v>7811599.6799999997</v>
      </c>
      <c r="D137" s="24">
        <v>5858699.7599999998</v>
      </c>
      <c r="E137" s="24">
        <v>0</v>
      </c>
      <c r="F137" s="24">
        <v>0</v>
      </c>
      <c r="G137" s="25">
        <f t="shared" ref="G137:G140" si="21">D137/C137</f>
        <v>0.75</v>
      </c>
    </row>
    <row r="138" spans="1:7" ht="48" outlineLevel="7" x14ac:dyDescent="0.25">
      <c r="A138" s="22" t="s">
        <v>254</v>
      </c>
      <c r="B138" s="23" t="s">
        <v>255</v>
      </c>
      <c r="C138" s="24">
        <v>272500</v>
      </c>
      <c r="D138" s="24">
        <v>272500</v>
      </c>
      <c r="E138" s="24">
        <v>0</v>
      </c>
      <c r="F138" s="24">
        <v>0</v>
      </c>
      <c r="G138" s="25">
        <f t="shared" si="21"/>
        <v>1</v>
      </c>
    </row>
    <row r="139" spans="1:7" ht="60" outlineLevel="7" x14ac:dyDescent="0.25">
      <c r="A139" s="22" t="s">
        <v>256</v>
      </c>
      <c r="B139" s="23" t="s">
        <v>257</v>
      </c>
      <c r="C139" s="24">
        <v>6370021.1200000001</v>
      </c>
      <c r="D139" s="24">
        <v>5624238.1200000001</v>
      </c>
      <c r="E139" s="24">
        <v>0</v>
      </c>
      <c r="F139" s="24">
        <v>0</v>
      </c>
      <c r="G139" s="25">
        <f t="shared" si="21"/>
        <v>0.88292299413914654</v>
      </c>
    </row>
    <row r="140" spans="1:7" ht="36" outlineLevel="7" x14ac:dyDescent="0.25">
      <c r="A140" s="22" t="s">
        <v>258</v>
      </c>
      <c r="B140" s="23" t="s">
        <v>259</v>
      </c>
      <c r="C140" s="24">
        <v>239500</v>
      </c>
      <c r="D140" s="24">
        <v>0</v>
      </c>
      <c r="E140" s="24">
        <v>0</v>
      </c>
      <c r="F140" s="24">
        <v>0</v>
      </c>
      <c r="G140" s="25">
        <f t="shared" si="21"/>
        <v>0</v>
      </c>
    </row>
    <row r="141" spans="1:7" ht="34.200000000000003" outlineLevel="2" x14ac:dyDescent="0.25">
      <c r="A141" s="18" t="s">
        <v>260</v>
      </c>
      <c r="B141" s="19" t="s">
        <v>261</v>
      </c>
      <c r="C141" s="20">
        <v>508000</v>
      </c>
      <c r="D141" s="20">
        <v>40630.800000000003</v>
      </c>
      <c r="E141" s="20">
        <v>0</v>
      </c>
      <c r="F141" s="20">
        <v>0</v>
      </c>
      <c r="G141" s="21">
        <f>D141/C141</f>
        <v>7.998188976377954E-2</v>
      </c>
    </row>
    <row r="142" spans="1:7" ht="60" outlineLevel="7" x14ac:dyDescent="0.25">
      <c r="A142" s="22" t="s">
        <v>262</v>
      </c>
      <c r="B142" s="23" t="s">
        <v>263</v>
      </c>
      <c r="C142" s="24">
        <v>508000</v>
      </c>
      <c r="D142" s="24">
        <v>40630.800000000003</v>
      </c>
      <c r="E142" s="24">
        <v>0</v>
      </c>
      <c r="F142" s="24">
        <v>0</v>
      </c>
      <c r="G142" s="25">
        <f>D142/C142</f>
        <v>7.998188976377954E-2</v>
      </c>
    </row>
    <row r="143" spans="1:7" ht="45.6" outlineLevel="2" x14ac:dyDescent="0.25">
      <c r="A143" s="18" t="s">
        <v>264</v>
      </c>
      <c r="B143" s="19" t="s">
        <v>265</v>
      </c>
      <c r="C143" s="20">
        <v>33900</v>
      </c>
      <c r="D143" s="20">
        <v>30944.5</v>
      </c>
      <c r="E143" s="20">
        <v>0</v>
      </c>
      <c r="F143" s="20">
        <v>0</v>
      </c>
      <c r="G143" s="21">
        <f>D143/C143</f>
        <v>0.91281710914454273</v>
      </c>
    </row>
    <row r="144" spans="1:7" ht="36" outlineLevel="7" x14ac:dyDescent="0.25">
      <c r="A144" s="22" t="s">
        <v>266</v>
      </c>
      <c r="B144" s="23" t="s">
        <v>267</v>
      </c>
      <c r="C144" s="24">
        <v>33900</v>
      </c>
      <c r="D144" s="24">
        <v>30944.5</v>
      </c>
      <c r="E144" s="24">
        <v>0</v>
      </c>
      <c r="F144" s="24">
        <v>0</v>
      </c>
      <c r="G144" s="25">
        <f>D144/C144</f>
        <v>0.91281710914454273</v>
      </c>
    </row>
    <row r="145" spans="1:7" ht="34.200000000000003" outlineLevel="2" x14ac:dyDescent="0.25">
      <c r="A145" s="18" t="s">
        <v>268</v>
      </c>
      <c r="B145" s="19" t="s">
        <v>269</v>
      </c>
      <c r="C145" s="20">
        <v>50900</v>
      </c>
      <c r="D145" s="20">
        <v>0</v>
      </c>
      <c r="E145" s="20">
        <v>0</v>
      </c>
      <c r="F145" s="20">
        <v>0</v>
      </c>
      <c r="G145" s="21">
        <f>D145/C145</f>
        <v>0</v>
      </c>
    </row>
    <row r="146" spans="1:7" ht="36" outlineLevel="7" x14ac:dyDescent="0.25">
      <c r="A146" s="22" t="s">
        <v>270</v>
      </c>
      <c r="B146" s="23" t="s">
        <v>271</v>
      </c>
      <c r="C146" s="24">
        <v>50900</v>
      </c>
      <c r="D146" s="24">
        <v>0</v>
      </c>
      <c r="E146" s="24">
        <v>0</v>
      </c>
      <c r="F146" s="24">
        <v>0</v>
      </c>
      <c r="G146" s="25">
        <f>D146/C146</f>
        <v>0</v>
      </c>
    </row>
    <row r="147" spans="1:7" ht="45.6" outlineLevel="2" x14ac:dyDescent="0.25">
      <c r="A147" s="18" t="s">
        <v>272</v>
      </c>
      <c r="B147" s="19" t="s">
        <v>273</v>
      </c>
      <c r="C147" s="20">
        <v>1300434.57</v>
      </c>
      <c r="D147" s="20">
        <v>534656.76</v>
      </c>
      <c r="E147" s="20">
        <v>0</v>
      </c>
      <c r="F147" s="20">
        <v>0</v>
      </c>
      <c r="G147" s="21">
        <f>D147/C147</f>
        <v>0.41113699399732195</v>
      </c>
    </row>
    <row r="148" spans="1:7" ht="48" outlineLevel="7" x14ac:dyDescent="0.25">
      <c r="A148" s="22" t="s">
        <v>274</v>
      </c>
      <c r="B148" s="23" t="s">
        <v>275</v>
      </c>
      <c r="C148" s="24">
        <v>1300434.57</v>
      </c>
      <c r="D148" s="24">
        <v>534656.76</v>
      </c>
      <c r="E148" s="24">
        <v>0</v>
      </c>
      <c r="F148" s="24">
        <v>0</v>
      </c>
      <c r="G148" s="25">
        <f>D148/C148</f>
        <v>0.41113699399732195</v>
      </c>
    </row>
    <row r="149" spans="1:7" ht="68.400000000000006" outlineLevel="2" x14ac:dyDescent="0.25">
      <c r="A149" s="18" t="s">
        <v>276</v>
      </c>
      <c r="B149" s="19" t="s">
        <v>277</v>
      </c>
      <c r="C149" s="20">
        <v>60909083.189999998</v>
      </c>
      <c r="D149" s="20">
        <v>45681812.399999999</v>
      </c>
      <c r="E149" s="20">
        <v>0</v>
      </c>
      <c r="F149" s="20">
        <v>0</v>
      </c>
      <c r="G149" s="21">
        <f>D149/C149</f>
        <v>0.75000000012313439</v>
      </c>
    </row>
    <row r="150" spans="1:7" ht="24" outlineLevel="7" x14ac:dyDescent="0.25">
      <c r="A150" s="22" t="s">
        <v>278</v>
      </c>
      <c r="B150" s="23" t="s">
        <v>14</v>
      </c>
      <c r="C150" s="24">
        <v>60909083.189999998</v>
      </c>
      <c r="D150" s="24">
        <v>45681812.399999999</v>
      </c>
      <c r="E150" s="24">
        <v>0</v>
      </c>
      <c r="F150" s="24">
        <v>0</v>
      </c>
      <c r="G150" s="25">
        <f>D150/C150</f>
        <v>0.75000000012313439</v>
      </c>
    </row>
    <row r="151" spans="1:7" ht="22.8" outlineLevel="1" x14ac:dyDescent="0.25">
      <c r="A151" s="18" t="s">
        <v>279</v>
      </c>
      <c r="B151" s="19" t="s">
        <v>174</v>
      </c>
      <c r="C151" s="20">
        <v>10639939.25</v>
      </c>
      <c r="D151" s="20">
        <v>3893063.71</v>
      </c>
      <c r="E151" s="20">
        <v>0</v>
      </c>
      <c r="F151" s="20">
        <v>0</v>
      </c>
      <c r="G151" s="21">
        <f t="shared" ref="G151:G152" si="22">D151/C151</f>
        <v>0.36589153551793069</v>
      </c>
    </row>
    <row r="152" spans="1:7" ht="34.200000000000003" outlineLevel="2" x14ac:dyDescent="0.25">
      <c r="A152" s="18" t="s">
        <v>280</v>
      </c>
      <c r="B152" s="19" t="s">
        <v>281</v>
      </c>
      <c r="C152" s="20">
        <v>691111.11</v>
      </c>
      <c r="D152" s="20">
        <v>691111.11</v>
      </c>
      <c r="E152" s="20">
        <v>0</v>
      </c>
      <c r="F152" s="20">
        <v>0</v>
      </c>
      <c r="G152" s="21">
        <f t="shared" si="22"/>
        <v>1</v>
      </c>
    </row>
    <row r="153" spans="1:7" ht="60" outlineLevel="7" x14ac:dyDescent="0.25">
      <c r="A153" s="22" t="s">
        <v>282</v>
      </c>
      <c r="B153" s="23" t="s">
        <v>283</v>
      </c>
      <c r="C153" s="24">
        <v>691111.11</v>
      </c>
      <c r="D153" s="24">
        <v>691111.11</v>
      </c>
      <c r="E153" s="24">
        <v>0</v>
      </c>
      <c r="F153" s="24">
        <v>0</v>
      </c>
      <c r="G153" s="25">
        <f>D153/C153</f>
        <v>1</v>
      </c>
    </row>
    <row r="154" spans="1:7" ht="45.6" outlineLevel="2" x14ac:dyDescent="0.25">
      <c r="A154" s="18" t="s">
        <v>284</v>
      </c>
      <c r="B154" s="19" t="s">
        <v>285</v>
      </c>
      <c r="C154" s="20">
        <v>9948828.1400000006</v>
      </c>
      <c r="D154" s="20">
        <v>3201952.6</v>
      </c>
      <c r="E154" s="20">
        <v>0</v>
      </c>
      <c r="F154" s="20">
        <v>0</v>
      </c>
      <c r="G154" s="21">
        <f>D154/C154</f>
        <v>0.32184218633009776</v>
      </c>
    </row>
    <row r="155" spans="1:7" ht="24" outlineLevel="7" x14ac:dyDescent="0.25">
      <c r="A155" s="22" t="s">
        <v>286</v>
      </c>
      <c r="B155" s="23" t="s">
        <v>287</v>
      </c>
      <c r="C155" s="24">
        <v>354952.6</v>
      </c>
      <c r="D155" s="24">
        <v>354952.6</v>
      </c>
      <c r="E155" s="24">
        <v>0</v>
      </c>
      <c r="F155" s="24">
        <v>0</v>
      </c>
      <c r="G155" s="25">
        <f t="shared" ref="G155:G156" si="23">D155/C155</f>
        <v>1</v>
      </c>
    </row>
    <row r="156" spans="1:7" ht="36" outlineLevel="7" x14ac:dyDescent="0.25">
      <c r="A156" s="22" t="s">
        <v>288</v>
      </c>
      <c r="B156" s="23" t="s">
        <v>289</v>
      </c>
      <c r="C156" s="24">
        <v>9593875.5399999991</v>
      </c>
      <c r="D156" s="24">
        <v>2847000</v>
      </c>
      <c r="E156" s="24">
        <v>0</v>
      </c>
      <c r="F156" s="24">
        <v>0</v>
      </c>
      <c r="G156" s="25">
        <f t="shared" si="23"/>
        <v>0.29675181714938115</v>
      </c>
    </row>
    <row r="157" spans="1:7" ht="45.6" x14ac:dyDescent="0.25">
      <c r="A157" s="14" t="s">
        <v>290</v>
      </c>
      <c r="B157" s="15" t="s">
        <v>291</v>
      </c>
      <c r="C157" s="16">
        <v>243167644.47999999</v>
      </c>
      <c r="D157" s="16">
        <v>172604545.81999999</v>
      </c>
      <c r="E157" s="16">
        <v>0</v>
      </c>
      <c r="F157" s="16">
        <v>0</v>
      </c>
      <c r="G157" s="17">
        <f t="shared" ref="G157:G164" si="24">D157/C157</f>
        <v>0.70981707368636515</v>
      </c>
    </row>
    <row r="158" spans="1:7" ht="22.8" outlineLevel="1" x14ac:dyDescent="0.25">
      <c r="A158" s="18" t="s">
        <v>292</v>
      </c>
      <c r="B158" s="19" t="s">
        <v>10</v>
      </c>
      <c r="C158" s="20">
        <v>243167644.47999999</v>
      </c>
      <c r="D158" s="20">
        <v>172604545.81999999</v>
      </c>
      <c r="E158" s="20">
        <v>0</v>
      </c>
      <c r="F158" s="20">
        <v>0</v>
      </c>
      <c r="G158" s="21">
        <f t="shared" si="24"/>
        <v>0.70981707368636515</v>
      </c>
    </row>
    <row r="159" spans="1:7" ht="45.6" outlineLevel="2" x14ac:dyDescent="0.25">
      <c r="A159" s="18" t="s">
        <v>293</v>
      </c>
      <c r="B159" s="19" t="s">
        <v>294</v>
      </c>
      <c r="C159" s="20">
        <v>21998116.559999999</v>
      </c>
      <c r="D159" s="20">
        <v>15420087.710000001</v>
      </c>
      <c r="E159" s="20">
        <v>0</v>
      </c>
      <c r="F159" s="20">
        <v>0</v>
      </c>
      <c r="G159" s="21">
        <f t="shared" si="24"/>
        <v>0.70097308867064212</v>
      </c>
    </row>
    <row r="160" spans="1:7" ht="24" outlineLevel="7" x14ac:dyDescent="0.25">
      <c r="A160" s="22" t="s">
        <v>295</v>
      </c>
      <c r="B160" s="23" t="s">
        <v>14</v>
      </c>
      <c r="C160" s="24">
        <v>19816461.170000002</v>
      </c>
      <c r="D160" s="24">
        <v>13999432.32</v>
      </c>
      <c r="E160" s="24">
        <v>0</v>
      </c>
      <c r="F160" s="24">
        <v>0</v>
      </c>
      <c r="G160" s="25">
        <f t="shared" si="24"/>
        <v>0.70645470954186518</v>
      </c>
    </row>
    <row r="161" spans="1:7" ht="24" outlineLevel="7" x14ac:dyDescent="0.25">
      <c r="A161" s="22" t="s">
        <v>296</v>
      </c>
      <c r="B161" s="23" t="s">
        <v>297</v>
      </c>
      <c r="C161" s="24">
        <v>1099561.82</v>
      </c>
      <c r="D161" s="24">
        <v>499561.82</v>
      </c>
      <c r="E161" s="24">
        <v>0</v>
      </c>
      <c r="F161" s="24">
        <v>0</v>
      </c>
      <c r="G161" s="25">
        <f t="shared" si="24"/>
        <v>0.45432808861988311</v>
      </c>
    </row>
    <row r="162" spans="1:7" ht="36" outlineLevel="7" x14ac:dyDescent="0.25">
      <c r="A162" s="22" t="s">
        <v>298</v>
      </c>
      <c r="B162" s="23" t="s">
        <v>299</v>
      </c>
      <c r="C162" s="24">
        <v>169000</v>
      </c>
      <c r="D162" s="24">
        <v>8000</v>
      </c>
      <c r="E162" s="24">
        <v>0</v>
      </c>
      <c r="F162" s="24">
        <v>0</v>
      </c>
      <c r="G162" s="25">
        <f t="shared" si="24"/>
        <v>4.7337278106508875E-2</v>
      </c>
    </row>
    <row r="163" spans="1:7" ht="36" outlineLevel="7" x14ac:dyDescent="0.25">
      <c r="A163" s="22" t="s">
        <v>300</v>
      </c>
      <c r="B163" s="23" t="s">
        <v>126</v>
      </c>
      <c r="C163" s="24">
        <v>126315.79</v>
      </c>
      <c r="D163" s="24">
        <v>126315.79</v>
      </c>
      <c r="E163" s="24">
        <v>0</v>
      </c>
      <c r="F163" s="24">
        <v>0</v>
      </c>
      <c r="G163" s="25">
        <f t="shared" si="24"/>
        <v>1</v>
      </c>
    </row>
    <row r="164" spans="1:7" ht="36" outlineLevel="7" x14ac:dyDescent="0.25">
      <c r="A164" s="22" t="s">
        <v>301</v>
      </c>
      <c r="B164" s="23" t="s">
        <v>302</v>
      </c>
      <c r="C164" s="24">
        <v>786777.78</v>
      </c>
      <c r="D164" s="24">
        <v>786777.78</v>
      </c>
      <c r="E164" s="24">
        <v>0</v>
      </c>
      <c r="F164" s="24">
        <v>0</v>
      </c>
      <c r="G164" s="25">
        <f t="shared" si="24"/>
        <v>1</v>
      </c>
    </row>
    <row r="165" spans="1:7" ht="45.6" outlineLevel="2" x14ac:dyDescent="0.25">
      <c r="A165" s="18" t="s">
        <v>303</v>
      </c>
      <c r="B165" s="19" t="s">
        <v>304</v>
      </c>
      <c r="C165" s="20">
        <v>19037800</v>
      </c>
      <c r="D165" s="20">
        <v>12510932.08</v>
      </c>
      <c r="E165" s="20">
        <v>0</v>
      </c>
      <c r="F165" s="20">
        <v>0</v>
      </c>
      <c r="G165" s="21">
        <f>D165/C165</f>
        <v>0.65716270157266066</v>
      </c>
    </row>
    <row r="166" spans="1:7" ht="108" outlineLevel="7" x14ac:dyDescent="0.25">
      <c r="A166" s="22" t="s">
        <v>305</v>
      </c>
      <c r="B166" s="26" t="s">
        <v>306</v>
      </c>
      <c r="C166" s="24">
        <v>19037800</v>
      </c>
      <c r="D166" s="24">
        <v>12510932.08</v>
      </c>
      <c r="E166" s="24">
        <v>0</v>
      </c>
      <c r="F166" s="24">
        <v>0</v>
      </c>
      <c r="G166" s="25">
        <f>D166/C166</f>
        <v>0.65716270157266066</v>
      </c>
    </row>
    <row r="167" spans="1:7" ht="22.8" outlineLevel="2" x14ac:dyDescent="0.25">
      <c r="A167" s="18" t="s">
        <v>307</v>
      </c>
      <c r="B167" s="19" t="s">
        <v>308</v>
      </c>
      <c r="C167" s="20">
        <v>4821760</v>
      </c>
      <c r="D167" s="20">
        <v>3028718.16</v>
      </c>
      <c r="E167" s="20">
        <v>0</v>
      </c>
      <c r="F167" s="20">
        <v>0</v>
      </c>
      <c r="G167" s="21">
        <f>D167/C167</f>
        <v>0.62813540284045666</v>
      </c>
    </row>
    <row r="168" spans="1:7" ht="36" outlineLevel="7" x14ac:dyDescent="0.25">
      <c r="A168" s="22" t="s">
        <v>309</v>
      </c>
      <c r="B168" s="23" t="s">
        <v>310</v>
      </c>
      <c r="C168" s="24">
        <v>971300</v>
      </c>
      <c r="D168" s="24">
        <v>388265</v>
      </c>
      <c r="E168" s="24">
        <v>0</v>
      </c>
      <c r="F168" s="24">
        <v>0</v>
      </c>
      <c r="G168" s="25">
        <f t="shared" ref="G168:G170" si="25">D168/C168</f>
        <v>0.39973746525275405</v>
      </c>
    </row>
    <row r="169" spans="1:7" ht="24" outlineLevel="7" x14ac:dyDescent="0.25">
      <c r="A169" s="22" t="s">
        <v>311</v>
      </c>
      <c r="B169" s="23" t="s">
        <v>312</v>
      </c>
      <c r="C169" s="24">
        <v>2231260</v>
      </c>
      <c r="D169" s="24">
        <v>1343050.83</v>
      </c>
      <c r="E169" s="24">
        <v>0</v>
      </c>
      <c r="F169" s="24">
        <v>0</v>
      </c>
      <c r="G169" s="25">
        <f t="shared" si="25"/>
        <v>0.60192484515475564</v>
      </c>
    </row>
    <row r="170" spans="1:7" ht="36" outlineLevel="7" x14ac:dyDescent="0.25">
      <c r="A170" s="22" t="s">
        <v>313</v>
      </c>
      <c r="B170" s="23" t="s">
        <v>314</v>
      </c>
      <c r="C170" s="24">
        <v>1619200</v>
      </c>
      <c r="D170" s="24">
        <v>1297402.33</v>
      </c>
      <c r="E170" s="24">
        <v>0</v>
      </c>
      <c r="F170" s="24">
        <v>0</v>
      </c>
      <c r="G170" s="25">
        <f t="shared" si="25"/>
        <v>0.80126132040513842</v>
      </c>
    </row>
    <row r="171" spans="1:7" ht="34.200000000000003" outlineLevel="2" x14ac:dyDescent="0.25">
      <c r="A171" s="18" t="s">
        <v>315</v>
      </c>
      <c r="B171" s="19" t="s">
        <v>316</v>
      </c>
      <c r="C171" s="20">
        <v>171748691.24000001</v>
      </c>
      <c r="D171" s="20">
        <v>127316383.87</v>
      </c>
      <c r="E171" s="20">
        <v>0</v>
      </c>
      <c r="F171" s="20">
        <v>0</v>
      </c>
      <c r="G171" s="21">
        <f>D171/C171</f>
        <v>0.74129463782690075</v>
      </c>
    </row>
    <row r="172" spans="1:7" ht="24" outlineLevel="7" x14ac:dyDescent="0.25">
      <c r="A172" s="22" t="s">
        <v>317</v>
      </c>
      <c r="B172" s="23" t="s">
        <v>14</v>
      </c>
      <c r="C172" s="24">
        <v>171342691.24000001</v>
      </c>
      <c r="D172" s="24">
        <v>127180383.87</v>
      </c>
      <c r="E172" s="24">
        <v>0</v>
      </c>
      <c r="F172" s="24">
        <v>0</v>
      </c>
      <c r="G172" s="25">
        <f t="shared" ref="G172:G173" si="26">D172/C172</f>
        <v>0.74225741961679714</v>
      </c>
    </row>
    <row r="173" spans="1:7" ht="48" outlineLevel="7" x14ac:dyDescent="0.25">
      <c r="A173" s="22" t="s">
        <v>318</v>
      </c>
      <c r="B173" s="23" t="s">
        <v>319</v>
      </c>
      <c r="C173" s="24">
        <v>406000</v>
      </c>
      <c r="D173" s="24">
        <v>136000</v>
      </c>
      <c r="E173" s="24">
        <v>0</v>
      </c>
      <c r="F173" s="24">
        <v>0</v>
      </c>
      <c r="G173" s="25">
        <f t="shared" si="26"/>
        <v>0.33497536945812806</v>
      </c>
    </row>
    <row r="174" spans="1:7" ht="34.200000000000003" outlineLevel="2" x14ac:dyDescent="0.25">
      <c r="A174" s="18" t="s">
        <v>320</v>
      </c>
      <c r="B174" s="19" t="s">
        <v>321</v>
      </c>
      <c r="C174" s="20">
        <v>5208040.9400000004</v>
      </c>
      <c r="D174" s="20">
        <v>1364140.94</v>
      </c>
      <c r="E174" s="20">
        <v>0</v>
      </c>
      <c r="F174" s="20">
        <v>0</v>
      </c>
      <c r="G174" s="21">
        <f>D174/C174</f>
        <v>0.2619297650912859</v>
      </c>
    </row>
    <row r="175" spans="1:7" ht="48" outlineLevel="7" x14ac:dyDescent="0.25">
      <c r="A175" s="22" t="s">
        <v>322</v>
      </c>
      <c r="B175" s="23" t="s">
        <v>323</v>
      </c>
      <c r="C175" s="24">
        <v>4048000</v>
      </c>
      <c r="D175" s="24">
        <v>204100</v>
      </c>
      <c r="E175" s="24">
        <v>0</v>
      </c>
      <c r="F175" s="24">
        <v>0</v>
      </c>
      <c r="G175" s="25">
        <f t="shared" ref="G175:G177" si="27">D175/C175</f>
        <v>5.0419960474308301E-2</v>
      </c>
    </row>
    <row r="176" spans="1:7" ht="36" outlineLevel="7" x14ac:dyDescent="0.25">
      <c r="A176" s="22" t="s">
        <v>324</v>
      </c>
      <c r="B176" s="23" t="s">
        <v>126</v>
      </c>
      <c r="C176" s="24">
        <v>105263.16</v>
      </c>
      <c r="D176" s="24">
        <v>105263.16</v>
      </c>
      <c r="E176" s="24">
        <v>0</v>
      </c>
      <c r="F176" s="24">
        <v>0</v>
      </c>
      <c r="G176" s="25">
        <f t="shared" si="27"/>
        <v>1</v>
      </c>
    </row>
    <row r="177" spans="1:7" ht="60" outlineLevel="7" x14ac:dyDescent="0.25">
      <c r="A177" s="22" t="s">
        <v>325</v>
      </c>
      <c r="B177" s="23" t="s">
        <v>326</v>
      </c>
      <c r="C177" s="24">
        <v>1054777.78</v>
      </c>
      <c r="D177" s="24">
        <v>1054777.78</v>
      </c>
      <c r="E177" s="24">
        <v>0</v>
      </c>
      <c r="F177" s="24">
        <v>0</v>
      </c>
      <c r="G177" s="25">
        <f t="shared" si="27"/>
        <v>1</v>
      </c>
    </row>
    <row r="178" spans="1:7" ht="45.6" outlineLevel="2" x14ac:dyDescent="0.25">
      <c r="A178" s="18" t="s">
        <v>327</v>
      </c>
      <c r="B178" s="19" t="s">
        <v>328</v>
      </c>
      <c r="C178" s="20">
        <v>8533200</v>
      </c>
      <c r="D178" s="20">
        <v>4408943.7</v>
      </c>
      <c r="E178" s="20">
        <v>0</v>
      </c>
      <c r="F178" s="20">
        <v>0</v>
      </c>
      <c r="G178" s="21">
        <f>D178/C178</f>
        <v>0.51668116298692168</v>
      </c>
    </row>
    <row r="179" spans="1:7" ht="24" outlineLevel="7" x14ac:dyDescent="0.25">
      <c r="A179" s="22" t="s">
        <v>329</v>
      </c>
      <c r="B179" s="23" t="s">
        <v>330</v>
      </c>
      <c r="C179" s="24">
        <v>475200</v>
      </c>
      <c r="D179" s="24">
        <v>356400</v>
      </c>
      <c r="E179" s="24">
        <v>0</v>
      </c>
      <c r="F179" s="24">
        <v>0</v>
      </c>
      <c r="G179" s="25">
        <f t="shared" ref="G179:G182" si="28">D179/C179</f>
        <v>0.75</v>
      </c>
    </row>
    <row r="180" spans="1:7" ht="24" outlineLevel="7" x14ac:dyDescent="0.25">
      <c r="A180" s="22" t="s">
        <v>331</v>
      </c>
      <c r="B180" s="23" t="s">
        <v>332</v>
      </c>
      <c r="C180" s="24">
        <v>1440000</v>
      </c>
      <c r="D180" s="24">
        <v>1040000</v>
      </c>
      <c r="E180" s="24">
        <v>0</v>
      </c>
      <c r="F180" s="24">
        <v>0</v>
      </c>
      <c r="G180" s="25">
        <f t="shared" si="28"/>
        <v>0.72222222222222221</v>
      </c>
    </row>
    <row r="181" spans="1:7" ht="60" outlineLevel="7" x14ac:dyDescent="0.25">
      <c r="A181" s="22" t="s">
        <v>333</v>
      </c>
      <c r="B181" s="23" t="s">
        <v>334</v>
      </c>
      <c r="C181" s="24">
        <v>5784000</v>
      </c>
      <c r="D181" s="24">
        <v>2387043.7000000002</v>
      </c>
      <c r="E181" s="24">
        <v>0</v>
      </c>
      <c r="F181" s="24">
        <v>0</v>
      </c>
      <c r="G181" s="25">
        <f t="shared" si="28"/>
        <v>0.41269773513139701</v>
      </c>
    </row>
    <row r="182" spans="1:7" ht="60" outlineLevel="7" x14ac:dyDescent="0.25">
      <c r="A182" s="22" t="s">
        <v>335</v>
      </c>
      <c r="B182" s="23" t="s">
        <v>108</v>
      </c>
      <c r="C182" s="24">
        <v>834000</v>
      </c>
      <c r="D182" s="24">
        <v>625500</v>
      </c>
      <c r="E182" s="24">
        <v>0</v>
      </c>
      <c r="F182" s="24">
        <v>0</v>
      </c>
      <c r="G182" s="25">
        <f t="shared" si="28"/>
        <v>0.75</v>
      </c>
    </row>
    <row r="183" spans="1:7" ht="45.6" outlineLevel="2" x14ac:dyDescent="0.25">
      <c r="A183" s="18" t="s">
        <v>336</v>
      </c>
      <c r="B183" s="19" t="s">
        <v>337</v>
      </c>
      <c r="C183" s="20">
        <v>1463771</v>
      </c>
      <c r="D183" s="20">
        <v>1134580.3</v>
      </c>
      <c r="E183" s="20">
        <v>0</v>
      </c>
      <c r="F183" s="20">
        <v>0</v>
      </c>
      <c r="G183" s="21">
        <f>D183/C183</f>
        <v>0.77510778666881641</v>
      </c>
    </row>
    <row r="184" spans="1:7" ht="96" outlineLevel="7" x14ac:dyDescent="0.25">
      <c r="A184" s="22" t="s">
        <v>338</v>
      </c>
      <c r="B184" s="23" t="s">
        <v>339</v>
      </c>
      <c r="C184" s="24">
        <v>609620</v>
      </c>
      <c r="D184" s="24">
        <v>468113.3</v>
      </c>
      <c r="E184" s="24">
        <v>0</v>
      </c>
      <c r="F184" s="24">
        <v>0</v>
      </c>
      <c r="G184" s="25">
        <f t="shared" ref="G184:G185" si="29">D184/C184</f>
        <v>0.76787720219152911</v>
      </c>
    </row>
    <row r="185" spans="1:7" ht="108" outlineLevel="7" x14ac:dyDescent="0.25">
      <c r="A185" s="22" t="s">
        <v>340</v>
      </c>
      <c r="B185" s="26" t="s">
        <v>341</v>
      </c>
      <c r="C185" s="24">
        <v>854151</v>
      </c>
      <c r="D185" s="24">
        <v>666467</v>
      </c>
      <c r="E185" s="24">
        <v>0</v>
      </c>
      <c r="F185" s="24">
        <v>0</v>
      </c>
      <c r="G185" s="25">
        <f t="shared" si="29"/>
        <v>0.78026836004406719</v>
      </c>
    </row>
    <row r="186" spans="1:7" ht="57" outlineLevel="2" x14ac:dyDescent="0.25">
      <c r="A186" s="18" t="s">
        <v>342</v>
      </c>
      <c r="B186" s="19" t="s">
        <v>343</v>
      </c>
      <c r="C186" s="20">
        <v>59000</v>
      </c>
      <c r="D186" s="20">
        <v>0</v>
      </c>
      <c r="E186" s="20">
        <v>0</v>
      </c>
      <c r="F186" s="20">
        <v>0</v>
      </c>
      <c r="G186" s="21">
        <f>D186/C186</f>
        <v>0</v>
      </c>
    </row>
    <row r="187" spans="1:7" ht="24" outlineLevel="7" x14ac:dyDescent="0.25">
      <c r="A187" s="22" t="s">
        <v>344</v>
      </c>
      <c r="B187" s="23" t="s">
        <v>345</v>
      </c>
      <c r="C187" s="24">
        <v>59000</v>
      </c>
      <c r="D187" s="24">
        <v>0</v>
      </c>
      <c r="E187" s="24">
        <v>0</v>
      </c>
      <c r="F187" s="24">
        <v>0</v>
      </c>
      <c r="G187" s="25"/>
    </row>
    <row r="188" spans="1:7" ht="34.200000000000003" outlineLevel="2" x14ac:dyDescent="0.25">
      <c r="A188" s="18" t="s">
        <v>346</v>
      </c>
      <c r="B188" s="19" t="s">
        <v>347</v>
      </c>
      <c r="C188" s="20">
        <v>6525455.2199999997</v>
      </c>
      <c r="D188" s="20">
        <v>4991795.22</v>
      </c>
      <c r="E188" s="20">
        <v>0</v>
      </c>
      <c r="F188" s="20">
        <v>0</v>
      </c>
      <c r="G188" s="21">
        <f>D188/C188</f>
        <v>0.76497271863893046</v>
      </c>
    </row>
    <row r="189" spans="1:7" ht="156" outlineLevel="7" x14ac:dyDescent="0.25">
      <c r="A189" s="22" t="s">
        <v>348</v>
      </c>
      <c r="B189" s="26" t="s">
        <v>349</v>
      </c>
      <c r="C189" s="24">
        <v>323040</v>
      </c>
      <c r="D189" s="24">
        <v>242280</v>
      </c>
      <c r="E189" s="24">
        <v>0</v>
      </c>
      <c r="F189" s="24">
        <v>0</v>
      </c>
      <c r="G189" s="25">
        <f t="shared" ref="G189:G191" si="30">D189/C189</f>
        <v>0.75</v>
      </c>
    </row>
    <row r="190" spans="1:7" ht="108" outlineLevel="7" x14ac:dyDescent="0.25">
      <c r="A190" s="22" t="s">
        <v>350</v>
      </c>
      <c r="B190" s="26" t="s">
        <v>351</v>
      </c>
      <c r="C190" s="24">
        <v>5811600</v>
      </c>
      <c r="D190" s="24">
        <v>4358700</v>
      </c>
      <c r="E190" s="24">
        <v>0</v>
      </c>
      <c r="F190" s="24">
        <v>0</v>
      </c>
      <c r="G190" s="25">
        <f t="shared" si="30"/>
        <v>0.75</v>
      </c>
    </row>
    <row r="191" spans="1:7" ht="36" outlineLevel="7" x14ac:dyDescent="0.25">
      <c r="A191" s="22" t="s">
        <v>352</v>
      </c>
      <c r="B191" s="23" t="s">
        <v>353</v>
      </c>
      <c r="C191" s="24">
        <v>390815.22</v>
      </c>
      <c r="D191" s="24">
        <v>390815.22</v>
      </c>
      <c r="E191" s="24">
        <v>0</v>
      </c>
      <c r="F191" s="24">
        <v>0</v>
      </c>
      <c r="G191" s="25">
        <f t="shared" si="30"/>
        <v>1</v>
      </c>
    </row>
    <row r="192" spans="1:7" ht="34.200000000000003" outlineLevel="2" x14ac:dyDescent="0.25">
      <c r="A192" s="18" t="s">
        <v>354</v>
      </c>
      <c r="B192" s="19" t="s">
        <v>355</v>
      </c>
      <c r="C192" s="20">
        <v>3771809.52</v>
      </c>
      <c r="D192" s="20">
        <v>2428963.8399999999</v>
      </c>
      <c r="E192" s="20">
        <v>0</v>
      </c>
      <c r="F192" s="20">
        <v>0</v>
      </c>
      <c r="G192" s="21">
        <f>D192/C192</f>
        <v>0.64397839475202334</v>
      </c>
    </row>
    <row r="193" spans="1:7" ht="24" outlineLevel="7" x14ac:dyDescent="0.25">
      <c r="A193" s="22" t="s">
        <v>356</v>
      </c>
      <c r="B193" s="23" t="s">
        <v>357</v>
      </c>
      <c r="C193" s="24">
        <v>3605887.02</v>
      </c>
      <c r="D193" s="24">
        <v>2305859.9</v>
      </c>
      <c r="E193" s="24">
        <v>0</v>
      </c>
      <c r="F193" s="24">
        <v>0</v>
      </c>
      <c r="G193" s="25">
        <f t="shared" ref="G193:G194" si="31">D193/C193</f>
        <v>0.63947092274676975</v>
      </c>
    </row>
    <row r="194" spans="1:7" ht="60" outlineLevel="7" x14ac:dyDescent="0.25">
      <c r="A194" s="22" t="s">
        <v>358</v>
      </c>
      <c r="B194" s="23" t="s">
        <v>359</v>
      </c>
      <c r="C194" s="24">
        <v>165922.5</v>
      </c>
      <c r="D194" s="24">
        <v>123103.94</v>
      </c>
      <c r="E194" s="24">
        <v>0</v>
      </c>
      <c r="F194" s="24">
        <v>0</v>
      </c>
      <c r="G194" s="25">
        <f t="shared" si="31"/>
        <v>0.74193638596332623</v>
      </c>
    </row>
    <row r="195" spans="1:7" ht="45.6" x14ac:dyDescent="0.25">
      <c r="A195" s="14" t="s">
        <v>360</v>
      </c>
      <c r="B195" s="15" t="s">
        <v>361</v>
      </c>
      <c r="C195" s="16">
        <v>415565233.56</v>
      </c>
      <c r="D195" s="16">
        <v>107032629.01000001</v>
      </c>
      <c r="E195" s="16">
        <v>0</v>
      </c>
      <c r="F195" s="16">
        <v>0</v>
      </c>
      <c r="G195" s="17">
        <f t="shared" ref="G195:G202" si="32">D195/C195</f>
        <v>0.25755915164771948</v>
      </c>
    </row>
    <row r="196" spans="1:7" ht="22.8" outlineLevel="1" x14ac:dyDescent="0.25">
      <c r="A196" s="18" t="s">
        <v>362</v>
      </c>
      <c r="B196" s="19" t="s">
        <v>10</v>
      </c>
      <c r="C196" s="20">
        <v>95896513.670000002</v>
      </c>
      <c r="D196" s="20">
        <v>50759813.450000003</v>
      </c>
      <c r="E196" s="20">
        <v>0</v>
      </c>
      <c r="F196" s="20">
        <v>0</v>
      </c>
      <c r="G196" s="21">
        <f t="shared" si="32"/>
        <v>0.52931865307090475</v>
      </c>
    </row>
    <row r="197" spans="1:7" ht="45.6" outlineLevel="2" x14ac:dyDescent="0.25">
      <c r="A197" s="18" t="s">
        <v>363</v>
      </c>
      <c r="B197" s="19" t="s">
        <v>364</v>
      </c>
      <c r="C197" s="20">
        <v>95896513.670000002</v>
      </c>
      <c r="D197" s="20">
        <v>50759813.450000003</v>
      </c>
      <c r="E197" s="20">
        <v>0</v>
      </c>
      <c r="F197" s="20">
        <v>0</v>
      </c>
      <c r="G197" s="21">
        <f t="shared" si="32"/>
        <v>0.52931865307090475</v>
      </c>
    </row>
    <row r="198" spans="1:7" ht="24" outlineLevel="7" x14ac:dyDescent="0.25">
      <c r="A198" s="22" t="s">
        <v>365</v>
      </c>
      <c r="B198" s="23" t="s">
        <v>366</v>
      </c>
      <c r="C198" s="24">
        <v>24478498.969999999</v>
      </c>
      <c r="D198" s="24">
        <v>4283728.6900000004</v>
      </c>
      <c r="E198" s="24">
        <v>0</v>
      </c>
      <c r="F198" s="24">
        <v>0</v>
      </c>
      <c r="G198" s="25">
        <f t="shared" si="32"/>
        <v>0.1749996474559159</v>
      </c>
    </row>
    <row r="199" spans="1:7" ht="36" outlineLevel="7" x14ac:dyDescent="0.25">
      <c r="A199" s="22" t="s">
        <v>367</v>
      </c>
      <c r="B199" s="23" t="s">
        <v>368</v>
      </c>
      <c r="C199" s="24">
        <v>1199905.19</v>
      </c>
      <c r="D199" s="24">
        <v>1199905.19</v>
      </c>
      <c r="E199" s="24">
        <v>0</v>
      </c>
      <c r="F199" s="24">
        <v>0</v>
      </c>
      <c r="G199" s="25">
        <f t="shared" si="32"/>
        <v>1</v>
      </c>
    </row>
    <row r="200" spans="1:7" ht="36" outlineLevel="7" x14ac:dyDescent="0.25">
      <c r="A200" s="22" t="s">
        <v>369</v>
      </c>
      <c r="B200" s="23" t="s">
        <v>370</v>
      </c>
      <c r="C200" s="24">
        <v>15371002.27</v>
      </c>
      <c r="D200" s="24">
        <v>8434565.0099999998</v>
      </c>
      <c r="E200" s="24">
        <v>0</v>
      </c>
      <c r="F200" s="24">
        <v>0</v>
      </c>
      <c r="G200" s="25">
        <f t="shared" si="32"/>
        <v>0.54873227274593328</v>
      </c>
    </row>
    <row r="201" spans="1:7" ht="36" outlineLevel="7" x14ac:dyDescent="0.25">
      <c r="A201" s="22" t="s">
        <v>371</v>
      </c>
      <c r="B201" s="23" t="s">
        <v>372</v>
      </c>
      <c r="C201" s="24">
        <v>44342810.329999998</v>
      </c>
      <c r="D201" s="24">
        <v>31304051.199999999</v>
      </c>
      <c r="E201" s="24">
        <v>0</v>
      </c>
      <c r="F201" s="24">
        <v>0</v>
      </c>
      <c r="G201" s="25">
        <f t="shared" si="32"/>
        <v>0.70595550816546548</v>
      </c>
    </row>
    <row r="202" spans="1:7" ht="36" outlineLevel="7" x14ac:dyDescent="0.25">
      <c r="A202" s="22" t="s">
        <v>373</v>
      </c>
      <c r="B202" s="23" t="s">
        <v>374</v>
      </c>
      <c r="C202" s="24">
        <v>10504296.91</v>
      </c>
      <c r="D202" s="24">
        <v>5537563.3600000003</v>
      </c>
      <c r="E202" s="24">
        <v>0</v>
      </c>
      <c r="F202" s="24">
        <v>0</v>
      </c>
      <c r="G202" s="25">
        <f t="shared" si="32"/>
        <v>0.52717125262598852</v>
      </c>
    </row>
    <row r="203" spans="1:7" ht="22.8" outlineLevel="1" x14ac:dyDescent="0.25">
      <c r="A203" s="18" t="s">
        <v>375</v>
      </c>
      <c r="B203" s="19" t="s">
        <v>174</v>
      </c>
      <c r="C203" s="20">
        <v>319668719.88999999</v>
      </c>
      <c r="D203" s="20">
        <v>56272815.560000002</v>
      </c>
      <c r="E203" s="20">
        <v>0</v>
      </c>
      <c r="F203" s="20">
        <v>0</v>
      </c>
      <c r="G203" s="21">
        <f>D203/C203</f>
        <v>0.17603478870051417</v>
      </c>
    </row>
    <row r="204" spans="1:7" ht="68.400000000000006" outlineLevel="2" x14ac:dyDescent="0.25">
      <c r="A204" s="18" t="s">
        <v>376</v>
      </c>
      <c r="B204" s="19" t="s">
        <v>183</v>
      </c>
      <c r="C204" s="20">
        <v>207751400</v>
      </c>
      <c r="D204" s="20">
        <v>20429890</v>
      </c>
      <c r="E204" s="20">
        <v>0</v>
      </c>
      <c r="F204" s="20">
        <v>0</v>
      </c>
      <c r="G204" s="21">
        <f>D204/C204</f>
        <v>9.8338158010006185E-2</v>
      </c>
    </row>
    <row r="205" spans="1:7" ht="72" outlineLevel="7" x14ac:dyDescent="0.25">
      <c r="A205" s="22" t="s">
        <v>377</v>
      </c>
      <c r="B205" s="23" t="s">
        <v>378</v>
      </c>
      <c r="C205" s="24">
        <v>600000</v>
      </c>
      <c r="D205" s="24">
        <v>0</v>
      </c>
      <c r="E205" s="24">
        <v>0</v>
      </c>
      <c r="F205" s="24">
        <v>0</v>
      </c>
      <c r="G205" s="25">
        <f t="shared" ref="G205:G206" si="33">D205/C205</f>
        <v>0</v>
      </c>
    </row>
    <row r="206" spans="1:7" ht="84" outlineLevel="7" x14ac:dyDescent="0.25">
      <c r="A206" s="22" t="s">
        <v>379</v>
      </c>
      <c r="B206" s="23" t="s">
        <v>380</v>
      </c>
      <c r="C206" s="24">
        <v>207151400</v>
      </c>
      <c r="D206" s="24">
        <v>20429890</v>
      </c>
      <c r="E206" s="24">
        <v>0</v>
      </c>
      <c r="F206" s="24">
        <v>0</v>
      </c>
      <c r="G206" s="25">
        <f t="shared" si="33"/>
        <v>9.8622987824364211E-2</v>
      </c>
    </row>
    <row r="207" spans="1:7" ht="34.200000000000003" outlineLevel="2" x14ac:dyDescent="0.25">
      <c r="A207" s="18" t="s">
        <v>381</v>
      </c>
      <c r="B207" s="19" t="s">
        <v>281</v>
      </c>
      <c r="C207" s="20">
        <v>97564888.890000001</v>
      </c>
      <c r="D207" s="20">
        <v>24590494.559999999</v>
      </c>
      <c r="E207" s="20">
        <v>0</v>
      </c>
      <c r="F207" s="20">
        <v>0</v>
      </c>
      <c r="G207" s="21">
        <f>D207/C207</f>
        <v>0.25204245953403043</v>
      </c>
    </row>
    <row r="208" spans="1:7" ht="36" outlineLevel="7" x14ac:dyDescent="0.25">
      <c r="A208" s="22" t="s">
        <v>382</v>
      </c>
      <c r="B208" s="23" t="s">
        <v>383</v>
      </c>
      <c r="C208" s="24">
        <v>97564888.890000001</v>
      </c>
      <c r="D208" s="24">
        <v>24590494.559999999</v>
      </c>
      <c r="E208" s="24">
        <v>0</v>
      </c>
      <c r="F208" s="24">
        <v>0</v>
      </c>
      <c r="G208" s="25">
        <f>D208/C208</f>
        <v>0.25204245953403043</v>
      </c>
    </row>
    <row r="209" spans="1:7" ht="45.6" outlineLevel="2" x14ac:dyDescent="0.25">
      <c r="A209" s="18" t="s">
        <v>384</v>
      </c>
      <c r="B209" s="19" t="s">
        <v>285</v>
      </c>
      <c r="C209" s="20">
        <v>3000000</v>
      </c>
      <c r="D209" s="20">
        <v>0</v>
      </c>
      <c r="E209" s="20">
        <v>0</v>
      </c>
      <c r="F209" s="20">
        <v>0</v>
      </c>
      <c r="G209" s="21">
        <f>D209/C209</f>
        <v>0</v>
      </c>
    </row>
    <row r="210" spans="1:7" ht="72" outlineLevel="7" x14ac:dyDescent="0.25">
      <c r="A210" s="22" t="s">
        <v>385</v>
      </c>
      <c r="B210" s="23" t="s">
        <v>386</v>
      </c>
      <c r="C210" s="24">
        <v>3000000</v>
      </c>
      <c r="D210" s="24">
        <v>0</v>
      </c>
      <c r="E210" s="24">
        <v>0</v>
      </c>
      <c r="F210" s="24">
        <v>0</v>
      </c>
      <c r="G210" s="25">
        <f>D210/C210</f>
        <v>0</v>
      </c>
    </row>
    <row r="211" spans="1:7" ht="57" outlineLevel="2" x14ac:dyDescent="0.25">
      <c r="A211" s="18" t="s">
        <v>387</v>
      </c>
      <c r="B211" s="19" t="s">
        <v>388</v>
      </c>
      <c r="C211" s="20">
        <v>11352431</v>
      </c>
      <c r="D211" s="20">
        <v>11252431</v>
      </c>
      <c r="E211" s="20">
        <v>0</v>
      </c>
      <c r="F211" s="20">
        <v>0</v>
      </c>
      <c r="G211" s="21">
        <f>D211/C211</f>
        <v>0.99119131400137994</v>
      </c>
    </row>
    <row r="212" spans="1:7" ht="60" outlineLevel="7" x14ac:dyDescent="0.25">
      <c r="A212" s="22" t="s">
        <v>389</v>
      </c>
      <c r="B212" s="23" t="s">
        <v>390</v>
      </c>
      <c r="C212" s="24">
        <v>10052431</v>
      </c>
      <c r="D212" s="24">
        <v>10052431</v>
      </c>
      <c r="E212" s="24">
        <v>0</v>
      </c>
      <c r="F212" s="24">
        <v>0</v>
      </c>
      <c r="G212" s="25">
        <f t="shared" ref="G212:G213" si="34">D212/C212</f>
        <v>1</v>
      </c>
    </row>
    <row r="213" spans="1:7" ht="60" outlineLevel="7" x14ac:dyDescent="0.25">
      <c r="A213" s="22" t="s">
        <v>391</v>
      </c>
      <c r="B213" s="23" t="s">
        <v>392</v>
      </c>
      <c r="C213" s="24">
        <v>1300000</v>
      </c>
      <c r="D213" s="24">
        <v>1200000</v>
      </c>
      <c r="E213" s="24">
        <v>0</v>
      </c>
      <c r="F213" s="24">
        <v>0</v>
      </c>
      <c r="G213" s="25">
        <f t="shared" si="34"/>
        <v>0.92307692307692313</v>
      </c>
    </row>
    <row r="214" spans="1:7" ht="57" x14ac:dyDescent="0.25">
      <c r="A214" s="14" t="s">
        <v>393</v>
      </c>
      <c r="B214" s="15" t="s">
        <v>394</v>
      </c>
      <c r="C214" s="16">
        <v>225160146.44</v>
      </c>
      <c r="D214" s="16">
        <v>170574961.41</v>
      </c>
      <c r="E214" s="16">
        <v>0</v>
      </c>
      <c r="F214" s="16">
        <v>0</v>
      </c>
      <c r="G214" s="17">
        <f t="shared" ref="G214:G218" si="35">D214/C214</f>
        <v>0.75757172886478963</v>
      </c>
    </row>
    <row r="215" spans="1:7" ht="22.8" outlineLevel="1" x14ac:dyDescent="0.25">
      <c r="A215" s="18" t="s">
        <v>395</v>
      </c>
      <c r="B215" s="19" t="s">
        <v>10</v>
      </c>
      <c r="C215" s="20">
        <v>225160146.44</v>
      </c>
      <c r="D215" s="20">
        <v>170574961.41</v>
      </c>
      <c r="E215" s="20">
        <v>0</v>
      </c>
      <c r="F215" s="20">
        <v>0</v>
      </c>
      <c r="G215" s="21">
        <f t="shared" si="35"/>
        <v>0.75757172886478963</v>
      </c>
    </row>
    <row r="216" spans="1:7" ht="57" outlineLevel="2" x14ac:dyDescent="0.25">
      <c r="A216" s="18" t="s">
        <v>396</v>
      </c>
      <c r="B216" s="19" t="s">
        <v>397</v>
      </c>
      <c r="C216" s="20">
        <v>160354000</v>
      </c>
      <c r="D216" s="20">
        <v>143360685</v>
      </c>
      <c r="E216" s="20">
        <v>0</v>
      </c>
      <c r="F216" s="20">
        <v>0</v>
      </c>
      <c r="G216" s="21">
        <f t="shared" si="35"/>
        <v>0.89402624817591081</v>
      </c>
    </row>
    <row r="217" spans="1:7" ht="36" outlineLevel="7" x14ac:dyDescent="0.25">
      <c r="A217" s="22" t="s">
        <v>398</v>
      </c>
      <c r="B217" s="23" t="s">
        <v>399</v>
      </c>
      <c r="C217" s="24">
        <v>143953900</v>
      </c>
      <c r="D217" s="24">
        <v>129558510</v>
      </c>
      <c r="E217" s="24">
        <v>0</v>
      </c>
      <c r="F217" s="24">
        <v>0</v>
      </c>
      <c r="G217" s="25">
        <f t="shared" si="35"/>
        <v>0.9</v>
      </c>
    </row>
    <row r="218" spans="1:7" ht="36" outlineLevel="7" x14ac:dyDescent="0.25">
      <c r="A218" s="22" t="s">
        <v>400</v>
      </c>
      <c r="B218" s="23" t="s">
        <v>401</v>
      </c>
      <c r="C218" s="24">
        <v>16400100</v>
      </c>
      <c r="D218" s="24">
        <v>13802175</v>
      </c>
      <c r="E218" s="24">
        <v>0</v>
      </c>
      <c r="F218" s="24">
        <v>0</v>
      </c>
      <c r="G218" s="25">
        <f t="shared" si="35"/>
        <v>0.84159090493350652</v>
      </c>
    </row>
    <row r="219" spans="1:7" ht="68.400000000000006" outlineLevel="2" x14ac:dyDescent="0.25">
      <c r="A219" s="18" t="s">
        <v>402</v>
      </c>
      <c r="B219" s="19" t="s">
        <v>403</v>
      </c>
      <c r="C219" s="20">
        <v>64606146.439999998</v>
      </c>
      <c r="D219" s="20">
        <v>27214276.41</v>
      </c>
      <c r="E219" s="20">
        <v>0</v>
      </c>
      <c r="F219" s="20">
        <v>0</v>
      </c>
      <c r="G219" s="21">
        <f>D219/C219</f>
        <v>0.42123354989565914</v>
      </c>
    </row>
    <row r="220" spans="1:7" ht="48" outlineLevel="7" x14ac:dyDescent="0.25">
      <c r="A220" s="22" t="s">
        <v>404</v>
      </c>
      <c r="B220" s="23" t="s">
        <v>405</v>
      </c>
      <c r="C220" s="24">
        <v>13000000</v>
      </c>
      <c r="D220" s="24">
        <v>8000000</v>
      </c>
      <c r="E220" s="24">
        <v>0</v>
      </c>
      <c r="F220" s="24">
        <v>0</v>
      </c>
      <c r="G220" s="25">
        <f t="shared" ref="G220:G221" si="36">D220/C220</f>
        <v>0.61538461538461542</v>
      </c>
    </row>
    <row r="221" spans="1:7" ht="72" outlineLevel="7" x14ac:dyDescent="0.25">
      <c r="A221" s="22" t="s">
        <v>406</v>
      </c>
      <c r="B221" s="23" t="s">
        <v>407</v>
      </c>
      <c r="C221" s="24">
        <v>51606146.439999998</v>
      </c>
      <c r="D221" s="24">
        <v>19214276.41</v>
      </c>
      <c r="E221" s="24">
        <v>0</v>
      </c>
      <c r="F221" s="24">
        <v>0</v>
      </c>
      <c r="G221" s="25">
        <f t="shared" si="36"/>
        <v>0.37232534756958691</v>
      </c>
    </row>
    <row r="222" spans="1:7" ht="45.6" outlineLevel="2" x14ac:dyDescent="0.25">
      <c r="A222" s="18" t="s">
        <v>408</v>
      </c>
      <c r="B222" s="19" t="s">
        <v>409</v>
      </c>
      <c r="C222" s="20">
        <v>200000</v>
      </c>
      <c r="D222" s="20">
        <v>0</v>
      </c>
      <c r="E222" s="20">
        <v>0</v>
      </c>
      <c r="F222" s="20">
        <v>0</v>
      </c>
      <c r="G222" s="21">
        <f>D222/C222</f>
        <v>0</v>
      </c>
    </row>
    <row r="223" spans="1:7" ht="24" outlineLevel="7" x14ac:dyDescent="0.25">
      <c r="A223" s="22" t="s">
        <v>410</v>
      </c>
      <c r="B223" s="23" t="s">
        <v>411</v>
      </c>
      <c r="C223" s="24">
        <v>200000</v>
      </c>
      <c r="D223" s="24">
        <v>0</v>
      </c>
      <c r="E223" s="24">
        <v>0</v>
      </c>
      <c r="F223" s="24">
        <v>0</v>
      </c>
      <c r="G223" s="25">
        <f>D223/C223</f>
        <v>0</v>
      </c>
    </row>
    <row r="224" spans="1:7" ht="91.2" x14ac:dyDescent="0.25">
      <c r="A224" s="14" t="s">
        <v>412</v>
      </c>
      <c r="B224" s="15" t="s">
        <v>413</v>
      </c>
      <c r="C224" s="16">
        <v>2039248.33</v>
      </c>
      <c r="D224" s="16">
        <v>576887.26</v>
      </c>
      <c r="E224" s="16">
        <v>0</v>
      </c>
      <c r="F224" s="16">
        <v>0</v>
      </c>
      <c r="G224" s="17">
        <f t="shared" ref="G224:G230" si="37">D224/C224</f>
        <v>0.28289210858395064</v>
      </c>
    </row>
    <row r="225" spans="1:7" ht="22.8" outlineLevel="1" x14ac:dyDescent="0.25">
      <c r="A225" s="18" t="s">
        <v>414</v>
      </c>
      <c r="B225" s="19" t="s">
        <v>10</v>
      </c>
      <c r="C225" s="20">
        <v>1388148.33</v>
      </c>
      <c r="D225" s="20">
        <v>576887.26</v>
      </c>
      <c r="E225" s="20">
        <v>0</v>
      </c>
      <c r="F225" s="20">
        <v>0</v>
      </c>
      <c r="G225" s="21">
        <f t="shared" si="37"/>
        <v>0.4155804156750309</v>
      </c>
    </row>
    <row r="226" spans="1:7" ht="57" outlineLevel="2" x14ac:dyDescent="0.25">
      <c r="A226" s="18" t="s">
        <v>415</v>
      </c>
      <c r="B226" s="19" t="s">
        <v>416</v>
      </c>
      <c r="C226" s="20">
        <v>1388148.33</v>
      </c>
      <c r="D226" s="20">
        <v>576887.26</v>
      </c>
      <c r="E226" s="20">
        <v>0</v>
      </c>
      <c r="F226" s="20">
        <v>0</v>
      </c>
      <c r="G226" s="21">
        <f t="shared" si="37"/>
        <v>0.4155804156750309</v>
      </c>
    </row>
    <row r="227" spans="1:7" ht="48" outlineLevel="7" x14ac:dyDescent="0.25">
      <c r="A227" s="22" t="s">
        <v>417</v>
      </c>
      <c r="B227" s="23" t="s">
        <v>418</v>
      </c>
      <c r="C227" s="24">
        <v>334200</v>
      </c>
      <c r="D227" s="24">
        <v>77000</v>
      </c>
      <c r="E227" s="24">
        <v>0</v>
      </c>
      <c r="F227" s="24">
        <v>0</v>
      </c>
      <c r="G227" s="25">
        <f t="shared" si="37"/>
        <v>0.23040095751047276</v>
      </c>
    </row>
    <row r="228" spans="1:7" ht="36" outlineLevel="7" x14ac:dyDescent="0.25">
      <c r="A228" s="22" t="s">
        <v>419</v>
      </c>
      <c r="B228" s="23" t="s">
        <v>420</v>
      </c>
      <c r="C228" s="24">
        <v>704000</v>
      </c>
      <c r="D228" s="24">
        <v>316000</v>
      </c>
      <c r="E228" s="24">
        <v>0</v>
      </c>
      <c r="F228" s="24">
        <v>0</v>
      </c>
      <c r="G228" s="25">
        <f t="shared" si="37"/>
        <v>0.44886363636363635</v>
      </c>
    </row>
    <row r="229" spans="1:7" ht="36" outlineLevel="7" x14ac:dyDescent="0.25">
      <c r="A229" s="22" t="s">
        <v>421</v>
      </c>
      <c r="B229" s="23" t="s">
        <v>422</v>
      </c>
      <c r="C229" s="24">
        <v>69634.62</v>
      </c>
      <c r="D229" s="24">
        <v>32020.16</v>
      </c>
      <c r="E229" s="24">
        <v>0</v>
      </c>
      <c r="F229" s="24">
        <v>0</v>
      </c>
      <c r="G229" s="25">
        <f t="shared" si="37"/>
        <v>0.45983104381125367</v>
      </c>
    </row>
    <row r="230" spans="1:7" ht="60" outlineLevel="7" x14ac:dyDescent="0.25">
      <c r="A230" s="22" t="s">
        <v>423</v>
      </c>
      <c r="B230" s="23" t="s">
        <v>424</v>
      </c>
      <c r="C230" s="24">
        <v>280313.71000000002</v>
      </c>
      <c r="D230" s="24">
        <v>151867.1</v>
      </c>
      <c r="E230" s="24">
        <v>0</v>
      </c>
      <c r="F230" s="24">
        <v>0</v>
      </c>
      <c r="G230" s="25">
        <f t="shared" si="37"/>
        <v>0.54177549860119223</v>
      </c>
    </row>
    <row r="231" spans="1:7" ht="22.8" outlineLevel="1" x14ac:dyDescent="0.25">
      <c r="A231" s="18" t="s">
        <v>425</v>
      </c>
      <c r="B231" s="19" t="s">
        <v>174</v>
      </c>
      <c r="C231" s="20">
        <v>651100</v>
      </c>
      <c r="D231" s="20">
        <v>0</v>
      </c>
      <c r="E231" s="20">
        <v>0</v>
      </c>
      <c r="F231" s="20">
        <v>0</v>
      </c>
      <c r="G231" s="21">
        <f t="shared" ref="G231:G232" si="38">D231/C231</f>
        <v>0</v>
      </c>
    </row>
    <row r="232" spans="1:7" ht="91.2" outlineLevel="2" x14ac:dyDescent="0.25">
      <c r="A232" s="18" t="s">
        <v>426</v>
      </c>
      <c r="B232" s="19" t="s">
        <v>427</v>
      </c>
      <c r="C232" s="20">
        <v>651100</v>
      </c>
      <c r="D232" s="20">
        <v>0</v>
      </c>
      <c r="E232" s="20">
        <v>0</v>
      </c>
      <c r="F232" s="20">
        <v>0</v>
      </c>
      <c r="G232" s="21">
        <f t="shared" si="38"/>
        <v>0</v>
      </c>
    </row>
    <row r="233" spans="1:7" ht="84" outlineLevel="7" x14ac:dyDescent="0.25">
      <c r="A233" s="22" t="s">
        <v>428</v>
      </c>
      <c r="B233" s="23" t="s">
        <v>429</v>
      </c>
      <c r="C233" s="24">
        <v>651100</v>
      </c>
      <c r="D233" s="24">
        <v>0</v>
      </c>
      <c r="E233" s="24">
        <v>0</v>
      </c>
      <c r="F233" s="24">
        <v>0</v>
      </c>
      <c r="G233" s="25">
        <f>D233/C233</f>
        <v>0</v>
      </c>
    </row>
    <row r="234" spans="1:7" ht="125.4" x14ac:dyDescent="0.25">
      <c r="A234" s="14" t="s">
        <v>430</v>
      </c>
      <c r="B234" s="27" t="s">
        <v>431</v>
      </c>
      <c r="C234" s="16">
        <v>150333195.19</v>
      </c>
      <c r="D234" s="16">
        <v>71783593.420000002</v>
      </c>
      <c r="E234" s="16">
        <v>0</v>
      </c>
      <c r="F234" s="16">
        <v>0</v>
      </c>
      <c r="G234" s="17">
        <f t="shared" ref="G234:G236" si="39">D234/C234</f>
        <v>0.47749662560737594</v>
      </c>
    </row>
    <row r="235" spans="1:7" ht="22.8" outlineLevel="1" x14ac:dyDescent="0.25">
      <c r="A235" s="18" t="s">
        <v>432</v>
      </c>
      <c r="B235" s="19" t="s">
        <v>10</v>
      </c>
      <c r="C235" s="20">
        <v>95333195.189999998</v>
      </c>
      <c r="D235" s="20">
        <v>60803593.420000002</v>
      </c>
      <c r="E235" s="20">
        <v>0</v>
      </c>
      <c r="F235" s="20">
        <v>0</v>
      </c>
      <c r="G235" s="21">
        <f t="shared" si="39"/>
        <v>0.63780085518814134</v>
      </c>
    </row>
    <row r="236" spans="1:7" ht="57" outlineLevel="2" x14ac:dyDescent="0.25">
      <c r="A236" s="18" t="s">
        <v>433</v>
      </c>
      <c r="B236" s="19" t="s">
        <v>434</v>
      </c>
      <c r="C236" s="20">
        <v>75711647.629999995</v>
      </c>
      <c r="D236" s="20">
        <v>56812200</v>
      </c>
      <c r="E236" s="20">
        <v>0</v>
      </c>
      <c r="F236" s="20">
        <v>0</v>
      </c>
      <c r="G236" s="21">
        <f t="shared" si="39"/>
        <v>0.75037595638704246</v>
      </c>
    </row>
    <row r="237" spans="1:7" ht="24" outlineLevel="7" x14ac:dyDescent="0.25">
      <c r="A237" s="22" t="s">
        <v>435</v>
      </c>
      <c r="B237" s="23" t="s">
        <v>436</v>
      </c>
      <c r="C237" s="24">
        <v>75711647.629999995</v>
      </c>
      <c r="D237" s="24">
        <v>56812200</v>
      </c>
      <c r="E237" s="24">
        <v>0</v>
      </c>
      <c r="F237" s="24">
        <v>0</v>
      </c>
      <c r="G237" s="25">
        <f>D237/C237</f>
        <v>0.75037595638704246</v>
      </c>
    </row>
    <row r="238" spans="1:7" ht="45.6" outlineLevel="2" x14ac:dyDescent="0.25">
      <c r="A238" s="18" t="s">
        <v>437</v>
      </c>
      <c r="B238" s="19" t="s">
        <v>438</v>
      </c>
      <c r="C238" s="20">
        <v>19621547.559999999</v>
      </c>
      <c r="D238" s="20">
        <v>3991393.42</v>
      </c>
      <c r="E238" s="20">
        <v>0</v>
      </c>
      <c r="F238" s="20">
        <v>0</v>
      </c>
      <c r="G238" s="21">
        <f>D238/C238</f>
        <v>0.20341888975856093</v>
      </c>
    </row>
    <row r="239" spans="1:7" ht="24" outlineLevel="7" x14ac:dyDescent="0.25">
      <c r="A239" s="22" t="s">
        <v>439</v>
      </c>
      <c r="B239" s="23" t="s">
        <v>440</v>
      </c>
      <c r="C239" s="24">
        <v>13734288.25</v>
      </c>
      <c r="D239" s="24">
        <v>27800</v>
      </c>
      <c r="E239" s="24">
        <v>0</v>
      </c>
      <c r="F239" s="24">
        <v>0</v>
      </c>
      <c r="G239" s="25">
        <f t="shared" ref="G239:G242" si="40">D239/C239</f>
        <v>2.0241311012239751E-3</v>
      </c>
    </row>
    <row r="240" spans="1:7" ht="24" outlineLevel="7" x14ac:dyDescent="0.25">
      <c r="A240" s="22" t="s">
        <v>441</v>
      </c>
      <c r="B240" s="23" t="s">
        <v>442</v>
      </c>
      <c r="C240" s="24">
        <v>693026.76</v>
      </c>
      <c r="D240" s="24">
        <v>228634.06</v>
      </c>
      <c r="E240" s="24">
        <v>0</v>
      </c>
      <c r="F240" s="24">
        <v>0</v>
      </c>
      <c r="G240" s="25">
        <f t="shared" si="40"/>
        <v>0.32990653925109614</v>
      </c>
    </row>
    <row r="241" spans="1:7" ht="36" outlineLevel="7" x14ac:dyDescent="0.25">
      <c r="A241" s="22" t="s">
        <v>443</v>
      </c>
      <c r="B241" s="23" t="s">
        <v>444</v>
      </c>
      <c r="C241" s="24">
        <v>395000</v>
      </c>
      <c r="D241" s="24">
        <v>0</v>
      </c>
      <c r="E241" s="24">
        <v>0</v>
      </c>
      <c r="F241" s="24">
        <v>0</v>
      </c>
      <c r="G241" s="25">
        <f t="shared" si="40"/>
        <v>0</v>
      </c>
    </row>
    <row r="242" spans="1:7" ht="48" outlineLevel="7" x14ac:dyDescent="0.25">
      <c r="A242" s="22" t="s">
        <v>445</v>
      </c>
      <c r="B242" s="23" t="s">
        <v>446</v>
      </c>
      <c r="C242" s="24">
        <v>4799232.55</v>
      </c>
      <c r="D242" s="24">
        <v>3734959.36</v>
      </c>
      <c r="E242" s="24">
        <v>0</v>
      </c>
      <c r="F242" s="24">
        <v>0</v>
      </c>
      <c r="G242" s="25">
        <f t="shared" si="40"/>
        <v>0.77824096271392396</v>
      </c>
    </row>
    <row r="243" spans="1:7" ht="22.8" outlineLevel="1" x14ac:dyDescent="0.25">
      <c r="A243" s="18" t="s">
        <v>447</v>
      </c>
      <c r="B243" s="19" t="s">
        <v>174</v>
      </c>
      <c r="C243" s="20">
        <v>55000000</v>
      </c>
      <c r="D243" s="20">
        <v>10980000</v>
      </c>
      <c r="E243" s="20">
        <v>0</v>
      </c>
      <c r="F243" s="20">
        <v>0</v>
      </c>
      <c r="G243" s="21">
        <f t="shared" ref="G243:G244" si="41">D243/C243</f>
        <v>0.19963636363636364</v>
      </c>
    </row>
    <row r="244" spans="1:7" ht="45.6" outlineLevel="2" x14ac:dyDescent="0.25">
      <c r="A244" s="18" t="s">
        <v>448</v>
      </c>
      <c r="B244" s="19" t="s">
        <v>449</v>
      </c>
      <c r="C244" s="20">
        <v>55000000</v>
      </c>
      <c r="D244" s="20">
        <v>10980000</v>
      </c>
      <c r="E244" s="20">
        <v>0</v>
      </c>
      <c r="F244" s="20">
        <v>0</v>
      </c>
      <c r="G244" s="21">
        <f t="shared" si="41"/>
        <v>0.19963636363636364</v>
      </c>
    </row>
    <row r="245" spans="1:7" ht="72" outlineLevel="7" x14ac:dyDescent="0.25">
      <c r="A245" s="22" t="s">
        <v>450</v>
      </c>
      <c r="B245" s="23" t="s">
        <v>451</v>
      </c>
      <c r="C245" s="24">
        <v>55000000</v>
      </c>
      <c r="D245" s="24">
        <v>10980000</v>
      </c>
      <c r="E245" s="24">
        <v>0</v>
      </c>
      <c r="F245" s="24">
        <v>0</v>
      </c>
      <c r="G245" s="25">
        <f>D245/C245</f>
        <v>0.19963636363636364</v>
      </c>
    </row>
    <row r="246" spans="1:7" ht="57" x14ac:dyDescent="0.25">
      <c r="A246" s="14" t="s">
        <v>452</v>
      </c>
      <c r="B246" s="15" t="s">
        <v>453</v>
      </c>
      <c r="C246" s="16">
        <v>1599249.02</v>
      </c>
      <c r="D246" s="16">
        <v>939200</v>
      </c>
      <c r="E246" s="16">
        <v>0</v>
      </c>
      <c r="F246" s="16">
        <v>0</v>
      </c>
      <c r="G246" s="17">
        <f t="shared" ref="G246:G250" si="42">D246/C246</f>
        <v>0.58727564516500375</v>
      </c>
    </row>
    <row r="247" spans="1:7" ht="22.8" outlineLevel="1" x14ac:dyDescent="0.25">
      <c r="A247" s="18" t="s">
        <v>454</v>
      </c>
      <c r="B247" s="19" t="s">
        <v>10</v>
      </c>
      <c r="C247" s="20">
        <v>1599249.02</v>
      </c>
      <c r="D247" s="20">
        <v>939200</v>
      </c>
      <c r="E247" s="20">
        <v>0</v>
      </c>
      <c r="F247" s="20">
        <v>0</v>
      </c>
      <c r="G247" s="21">
        <f t="shared" si="42"/>
        <v>0.58727564516500375</v>
      </c>
    </row>
    <row r="248" spans="1:7" ht="45.6" outlineLevel="2" x14ac:dyDescent="0.25">
      <c r="A248" s="18" t="s">
        <v>455</v>
      </c>
      <c r="B248" s="19" t="s">
        <v>456</v>
      </c>
      <c r="C248" s="20">
        <v>568300</v>
      </c>
      <c r="D248" s="20">
        <v>484200</v>
      </c>
      <c r="E248" s="20">
        <v>0</v>
      </c>
      <c r="F248" s="20">
        <v>0</v>
      </c>
      <c r="G248" s="21">
        <f t="shared" si="42"/>
        <v>0.85201478092556748</v>
      </c>
    </row>
    <row r="249" spans="1:7" ht="36" outlineLevel="7" x14ac:dyDescent="0.25">
      <c r="A249" s="22" t="s">
        <v>457</v>
      </c>
      <c r="B249" s="23" t="s">
        <v>458</v>
      </c>
      <c r="C249" s="24">
        <v>200100</v>
      </c>
      <c r="D249" s="24">
        <v>185100</v>
      </c>
      <c r="E249" s="24">
        <v>0</v>
      </c>
      <c r="F249" s="24">
        <v>0</v>
      </c>
      <c r="G249" s="25">
        <f t="shared" si="42"/>
        <v>0.92503748125937035</v>
      </c>
    </row>
    <row r="250" spans="1:7" ht="36" outlineLevel="7" x14ac:dyDescent="0.25">
      <c r="A250" s="22" t="s">
        <v>459</v>
      </c>
      <c r="B250" s="23" t="s">
        <v>460</v>
      </c>
      <c r="C250" s="24">
        <v>368200</v>
      </c>
      <c r="D250" s="24">
        <v>299100</v>
      </c>
      <c r="E250" s="24">
        <v>0</v>
      </c>
      <c r="F250" s="24">
        <v>0</v>
      </c>
      <c r="G250" s="25">
        <f t="shared" si="42"/>
        <v>0.81233025529603475</v>
      </c>
    </row>
    <row r="251" spans="1:7" ht="45.6" outlineLevel="2" x14ac:dyDescent="0.25">
      <c r="A251" s="18" t="s">
        <v>461</v>
      </c>
      <c r="B251" s="19" t="s">
        <v>462</v>
      </c>
      <c r="C251" s="20">
        <v>312800</v>
      </c>
      <c r="D251" s="20">
        <v>78000</v>
      </c>
      <c r="E251" s="20">
        <v>0</v>
      </c>
      <c r="F251" s="20">
        <v>0</v>
      </c>
      <c r="G251" s="21">
        <f>D251/C251</f>
        <v>0.24936061381074168</v>
      </c>
    </row>
    <row r="252" spans="1:7" ht="36" outlineLevel="7" x14ac:dyDescent="0.25">
      <c r="A252" s="22" t="s">
        <v>463</v>
      </c>
      <c r="B252" s="23" t="s">
        <v>464</v>
      </c>
      <c r="C252" s="24">
        <v>312800</v>
      </c>
      <c r="D252" s="24">
        <v>78000</v>
      </c>
      <c r="E252" s="24">
        <v>0</v>
      </c>
      <c r="F252" s="24">
        <v>0</v>
      </c>
      <c r="G252" s="25">
        <f>D252/C252</f>
        <v>0.24936061381074168</v>
      </c>
    </row>
    <row r="253" spans="1:7" ht="34.200000000000003" outlineLevel="2" x14ac:dyDescent="0.25">
      <c r="A253" s="18" t="s">
        <v>465</v>
      </c>
      <c r="B253" s="19" t="s">
        <v>466</v>
      </c>
      <c r="C253" s="20">
        <v>300000</v>
      </c>
      <c r="D253" s="20">
        <v>0</v>
      </c>
      <c r="E253" s="20">
        <v>0</v>
      </c>
      <c r="F253" s="20">
        <v>0</v>
      </c>
      <c r="G253" s="21">
        <f>D253/C253</f>
        <v>0</v>
      </c>
    </row>
    <row r="254" spans="1:7" ht="24" outlineLevel="7" x14ac:dyDescent="0.25">
      <c r="A254" s="22" t="s">
        <v>467</v>
      </c>
      <c r="B254" s="23" t="s">
        <v>468</v>
      </c>
      <c r="C254" s="24">
        <v>300000</v>
      </c>
      <c r="D254" s="24">
        <v>0</v>
      </c>
      <c r="E254" s="24">
        <v>0</v>
      </c>
      <c r="F254" s="24">
        <v>0</v>
      </c>
      <c r="G254" s="25">
        <f>D254/C254</f>
        <v>0</v>
      </c>
    </row>
    <row r="255" spans="1:7" ht="45.6" outlineLevel="2" x14ac:dyDescent="0.25">
      <c r="A255" s="18" t="s">
        <v>469</v>
      </c>
      <c r="B255" s="19" t="s">
        <v>470</v>
      </c>
      <c r="C255" s="20">
        <v>418149.02</v>
      </c>
      <c r="D255" s="20">
        <v>377000</v>
      </c>
      <c r="E255" s="20">
        <v>0</v>
      </c>
      <c r="F255" s="20">
        <v>0</v>
      </c>
      <c r="G255" s="21">
        <f>D255/C255</f>
        <v>0.90159245141839617</v>
      </c>
    </row>
    <row r="256" spans="1:7" ht="72" outlineLevel="7" x14ac:dyDescent="0.25">
      <c r="A256" s="22" t="s">
        <v>471</v>
      </c>
      <c r="B256" s="23" t="s">
        <v>472</v>
      </c>
      <c r="C256" s="24">
        <v>41149.019999999997</v>
      </c>
      <c r="D256" s="24">
        <v>0</v>
      </c>
      <c r="E256" s="24">
        <v>0</v>
      </c>
      <c r="F256" s="24">
        <v>0</v>
      </c>
      <c r="G256" s="25">
        <f>D256/C256</f>
        <v>0</v>
      </c>
    </row>
    <row r="257" spans="1:7" ht="13.2" outlineLevel="3" x14ac:dyDescent="0.25">
      <c r="A257" s="18" t="s">
        <v>473</v>
      </c>
      <c r="B257" s="19" t="s">
        <v>474</v>
      </c>
      <c r="C257" s="20">
        <v>377000</v>
      </c>
      <c r="D257" s="20">
        <v>377000</v>
      </c>
      <c r="E257" s="20">
        <v>0</v>
      </c>
      <c r="F257" s="20">
        <v>0</v>
      </c>
      <c r="G257" s="21">
        <f>D257/C257</f>
        <v>1</v>
      </c>
    </row>
    <row r="258" spans="1:7" ht="13.2" outlineLevel="7" x14ac:dyDescent="0.25">
      <c r="A258" s="22" t="s">
        <v>473</v>
      </c>
      <c r="B258" s="23" t="s">
        <v>474</v>
      </c>
      <c r="C258" s="24">
        <v>377000</v>
      </c>
      <c r="D258" s="24">
        <v>377000</v>
      </c>
      <c r="E258" s="24">
        <v>0</v>
      </c>
      <c r="F258" s="24">
        <v>0</v>
      </c>
      <c r="G258" s="25">
        <f>D258/C258</f>
        <v>1</v>
      </c>
    </row>
    <row r="259" spans="1:7" ht="57" x14ac:dyDescent="0.25">
      <c r="A259" s="14" t="s">
        <v>475</v>
      </c>
      <c r="B259" s="15" t="s">
        <v>476</v>
      </c>
      <c r="C259" s="16">
        <v>3804187.11</v>
      </c>
      <c r="D259" s="16">
        <v>3396103.11</v>
      </c>
      <c r="E259" s="16">
        <v>0</v>
      </c>
      <c r="F259" s="16">
        <v>0</v>
      </c>
      <c r="G259" s="17">
        <f t="shared" ref="G259:G261" si="43">D259/C259</f>
        <v>0.89272767395502794</v>
      </c>
    </row>
    <row r="260" spans="1:7" ht="22.8" outlineLevel="1" x14ac:dyDescent="0.25">
      <c r="A260" s="18" t="s">
        <v>477</v>
      </c>
      <c r="B260" s="19" t="s">
        <v>10</v>
      </c>
      <c r="C260" s="20">
        <v>2603076</v>
      </c>
      <c r="D260" s="20">
        <v>2194992</v>
      </c>
      <c r="E260" s="20">
        <v>0</v>
      </c>
      <c r="F260" s="20">
        <v>0</v>
      </c>
      <c r="G260" s="21">
        <f t="shared" si="43"/>
        <v>0.84323008625180362</v>
      </c>
    </row>
    <row r="261" spans="1:7" ht="22.8" outlineLevel="2" x14ac:dyDescent="0.25">
      <c r="A261" s="18" t="s">
        <v>478</v>
      </c>
      <c r="B261" s="19" t="s">
        <v>479</v>
      </c>
      <c r="C261" s="20">
        <v>253000</v>
      </c>
      <c r="D261" s="20">
        <v>168666</v>
      </c>
      <c r="E261" s="20">
        <v>0</v>
      </c>
      <c r="F261" s="20">
        <v>0</v>
      </c>
      <c r="G261" s="21">
        <f t="shared" si="43"/>
        <v>0.66666403162055332</v>
      </c>
    </row>
    <row r="262" spans="1:7" ht="192" outlineLevel="7" x14ac:dyDescent="0.25">
      <c r="A262" s="22" t="s">
        <v>480</v>
      </c>
      <c r="B262" s="26" t="s">
        <v>481</v>
      </c>
      <c r="C262" s="24">
        <v>253000</v>
      </c>
      <c r="D262" s="24">
        <v>168666</v>
      </c>
      <c r="E262" s="24">
        <v>0</v>
      </c>
      <c r="F262" s="24">
        <v>0</v>
      </c>
      <c r="G262" s="25">
        <f>D262/C262</f>
        <v>0.66666403162055332</v>
      </c>
    </row>
    <row r="263" spans="1:7" ht="57" outlineLevel="2" x14ac:dyDescent="0.25">
      <c r="A263" s="18" t="s">
        <v>482</v>
      </c>
      <c r="B263" s="19" t="s">
        <v>483</v>
      </c>
      <c r="C263" s="20">
        <v>2018300</v>
      </c>
      <c r="D263" s="20">
        <v>1694550</v>
      </c>
      <c r="E263" s="20">
        <v>0</v>
      </c>
      <c r="F263" s="20">
        <v>0</v>
      </c>
      <c r="G263" s="21">
        <f>D263/C263</f>
        <v>0.83959272655204875</v>
      </c>
    </row>
    <row r="264" spans="1:7" ht="72" outlineLevel="7" x14ac:dyDescent="0.25">
      <c r="A264" s="22" t="s">
        <v>484</v>
      </c>
      <c r="B264" s="23" t="s">
        <v>485</v>
      </c>
      <c r="C264" s="24">
        <v>1523300</v>
      </c>
      <c r="D264" s="24">
        <v>1323300</v>
      </c>
      <c r="E264" s="24">
        <v>0</v>
      </c>
      <c r="F264" s="24">
        <v>0</v>
      </c>
      <c r="G264" s="25">
        <f t="shared" ref="G264:G265" si="44">D264/C264</f>
        <v>0.86870609860171999</v>
      </c>
    </row>
    <row r="265" spans="1:7" ht="192" outlineLevel="7" x14ac:dyDescent="0.25">
      <c r="A265" s="22" t="s">
        <v>486</v>
      </c>
      <c r="B265" s="26" t="s">
        <v>487</v>
      </c>
      <c r="C265" s="24">
        <v>495000</v>
      </c>
      <c r="D265" s="24">
        <v>371250</v>
      </c>
      <c r="E265" s="24">
        <v>0</v>
      </c>
      <c r="F265" s="24">
        <v>0</v>
      </c>
      <c r="G265" s="25">
        <f t="shared" si="44"/>
        <v>0.75</v>
      </c>
    </row>
    <row r="266" spans="1:7" ht="68.400000000000006" outlineLevel="2" x14ac:dyDescent="0.25">
      <c r="A266" s="18" t="s">
        <v>488</v>
      </c>
      <c r="B266" s="19" t="s">
        <v>489</v>
      </c>
      <c r="C266" s="20">
        <v>331776</v>
      </c>
      <c r="D266" s="20">
        <v>331776</v>
      </c>
      <c r="E266" s="20">
        <v>0</v>
      </c>
      <c r="F266" s="20">
        <v>0</v>
      </c>
      <c r="G266" s="21">
        <f>D266/C266</f>
        <v>1</v>
      </c>
    </row>
    <row r="267" spans="1:7" ht="60" outlineLevel="7" x14ac:dyDescent="0.25">
      <c r="A267" s="22" t="s">
        <v>490</v>
      </c>
      <c r="B267" s="23" t="s">
        <v>491</v>
      </c>
      <c r="C267" s="24">
        <v>331776</v>
      </c>
      <c r="D267" s="24">
        <v>331776</v>
      </c>
      <c r="E267" s="24">
        <v>0</v>
      </c>
      <c r="F267" s="24">
        <v>0</v>
      </c>
      <c r="G267" s="25">
        <f>D267/C267</f>
        <v>1</v>
      </c>
    </row>
    <row r="268" spans="1:7" ht="22.8" outlineLevel="1" x14ac:dyDescent="0.25">
      <c r="A268" s="18" t="s">
        <v>492</v>
      </c>
      <c r="B268" s="19" t="s">
        <v>174</v>
      </c>
      <c r="C268" s="20">
        <v>1201111.1100000001</v>
      </c>
      <c r="D268" s="20">
        <v>1201111.1100000001</v>
      </c>
      <c r="E268" s="20">
        <v>0</v>
      </c>
      <c r="F268" s="20">
        <v>0</v>
      </c>
      <c r="G268" s="21">
        <f t="shared" ref="G268:G269" si="45">D268/C268</f>
        <v>1</v>
      </c>
    </row>
    <row r="269" spans="1:7" ht="57" outlineLevel="2" x14ac:dyDescent="0.25">
      <c r="A269" s="18" t="s">
        <v>493</v>
      </c>
      <c r="B269" s="19" t="s">
        <v>494</v>
      </c>
      <c r="C269" s="20">
        <v>1201111.1100000001</v>
      </c>
      <c r="D269" s="20">
        <v>1201111.1100000001</v>
      </c>
      <c r="E269" s="20">
        <v>0</v>
      </c>
      <c r="F269" s="20">
        <v>0</v>
      </c>
      <c r="G269" s="21">
        <f t="shared" si="45"/>
        <v>1</v>
      </c>
    </row>
    <row r="270" spans="1:7" ht="84" outlineLevel="7" x14ac:dyDescent="0.25">
      <c r="A270" s="22" t="s">
        <v>495</v>
      </c>
      <c r="B270" s="23" t="s">
        <v>496</v>
      </c>
      <c r="C270" s="24">
        <v>1201111.1100000001</v>
      </c>
      <c r="D270" s="24">
        <v>1201111.1100000001</v>
      </c>
      <c r="E270" s="24">
        <v>0</v>
      </c>
      <c r="F270" s="24">
        <v>0</v>
      </c>
      <c r="G270" s="25">
        <f>D270/C270</f>
        <v>1</v>
      </c>
    </row>
    <row r="271" spans="1:7" ht="12.75" customHeight="1" x14ac:dyDescent="0.25">
      <c r="A271" s="10" t="s">
        <v>6</v>
      </c>
      <c r="B271" s="11"/>
      <c r="C271" s="12">
        <v>3901523352.3800001</v>
      </c>
      <c r="D271" s="12">
        <v>2417258956.9200001</v>
      </c>
      <c r="E271" s="12">
        <v>64698215.170000002</v>
      </c>
      <c r="F271" s="12">
        <v>47085384.189999998</v>
      </c>
      <c r="G271" s="13">
        <f>D271/C271</f>
        <v>0.61956798373266897</v>
      </c>
    </row>
  </sheetData>
  <mergeCells count="2">
    <mergeCell ref="A1:F1"/>
    <mergeCell ref="A2:G2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Лапшина</dc:creator>
  <dc:description>POI HSSF rep:2.55.0.349</dc:description>
  <cp:lastModifiedBy>Ольга Лапшина</cp:lastModifiedBy>
  <dcterms:created xsi:type="dcterms:W3CDTF">2023-10-04T14:44:16Z</dcterms:created>
  <dcterms:modified xsi:type="dcterms:W3CDTF">2023-10-05T11:11:32Z</dcterms:modified>
</cp:coreProperties>
</file>