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7908"/>
  </bookViews>
  <sheets>
    <sheet name="4 квартал 2023г.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3" i="1"/>
  <c r="X9"/>
  <c r="X12" l="1"/>
  <c r="U23"/>
  <c r="V23"/>
  <c r="W23"/>
  <c r="Z23"/>
  <c r="AA23"/>
  <c r="AB23"/>
  <c r="AC23"/>
  <c r="AD23"/>
  <c r="X10"/>
  <c r="X11"/>
  <c r="X13"/>
  <c r="X14"/>
  <c r="X15"/>
  <c r="X16"/>
  <c r="X17"/>
  <c r="X18"/>
  <c r="X19"/>
  <c r="X20"/>
  <c r="X21"/>
  <c r="X22"/>
  <c r="T10"/>
  <c r="T11"/>
  <c r="T12"/>
  <c r="T13"/>
  <c r="T14"/>
  <c r="T15"/>
  <c r="T16"/>
  <c r="T17"/>
  <c r="T18"/>
  <c r="T19"/>
  <c r="T20"/>
  <c r="T21"/>
  <c r="T22"/>
  <c r="T9"/>
  <c r="T23" s="1"/>
  <c r="Y23"/>
  <c r="X23" l="1"/>
</calcChain>
</file>

<file path=xl/sharedStrings.xml><?xml version="1.0" encoding="utf-8"?>
<sst xmlns="http://schemas.openxmlformats.org/spreadsheetml/2006/main" count="48" uniqueCount="47">
  <si>
    <t>Статьи</t>
  </si>
  <si>
    <t>Количество проведенных заседаний</t>
  </si>
  <si>
    <t>Количество рассмотренных протоколов</t>
  </si>
  <si>
    <t>Количество постановлений отмененных судом</t>
  </si>
  <si>
    <t>Общая сумма назначенных штрафов</t>
  </si>
  <si>
    <t>Всего</t>
  </si>
  <si>
    <t>о прекращении производства по делу</t>
  </si>
  <si>
    <t>штрафа</t>
  </si>
  <si>
    <t>наличие обстоятельств, исключающих производство по делу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</si>
  <si>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</si>
  <si>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</si>
  <si>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</si>
  <si>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</si>
  <si>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</si>
  <si>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</si>
  <si>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</si>
  <si>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</si>
  <si>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</si>
  <si>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</si>
  <si>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</si>
  <si>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</si>
  <si>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</si>
  <si>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от должностных лиц муницип. района</t>
  </si>
  <si>
    <t>от должностных лиц поселений</t>
  </si>
  <si>
    <t>Вынесено постановлений</t>
  </si>
  <si>
    <t>Количество поступивших протоколов</t>
  </si>
  <si>
    <t>предупреждения</t>
  </si>
  <si>
    <t>малозначительность</t>
  </si>
  <si>
    <t>2.2.</t>
  </si>
  <si>
    <t>2.6.</t>
  </si>
  <si>
    <t>2.10-1.</t>
  </si>
  <si>
    <t>3.3.</t>
  </si>
  <si>
    <t>4.3.</t>
  </si>
  <si>
    <t>4.4.</t>
  </si>
  <si>
    <t>4.5.</t>
  </si>
  <si>
    <t>4.6.</t>
  </si>
  <si>
    <t>4.7.</t>
  </si>
  <si>
    <t>4.9.</t>
  </si>
  <si>
    <t>4.10.</t>
  </si>
  <si>
    <t>4.12.</t>
  </si>
  <si>
    <t>4.14.</t>
  </si>
  <si>
    <t>9.1.</t>
  </si>
  <si>
    <t>ИТОГО:</t>
  </si>
  <si>
    <t>о назначении наказания в виде</t>
  </si>
  <si>
    <t xml:space="preserve">Отчет о результатах деятельности административной комиссии  </t>
  </si>
  <si>
    <t xml:space="preserve">муниципального образования "Кировский муниципальный район Ленинградской области" за 12 месяцев 2023 года </t>
  </si>
  <si>
    <t>С учетом протоколов по ч. 1. ст. 20.25. КоАП РФ, за 2023 год составлено 263 протокола об администратиных правонарушениях.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</si>
</sst>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27"/>
  <sheetViews>
    <sheetView tabSelected="1" zoomScale="60" zoomScaleNormal="60" workbookViewId="0">
      <selection activeCell="W27" sqref="W27"/>
    </sheetView>
  </sheetViews>
  <sheetFormatPr defaultColWidth="9.109375" defaultRowHeight="21"/>
  <cols>
    <col min="1" max="1" width="3.5546875" style="2" customWidth="1"/>
    <col min="2" max="17" width="9.109375" style="2" hidden="1" customWidth="1"/>
    <col min="18" max="18" width="12.88671875" style="2" customWidth="1"/>
    <col min="19" max="19" width="16.44140625" style="2" customWidth="1"/>
    <col min="20" max="20" width="14.21875" style="2" customWidth="1"/>
    <col min="21" max="21" width="15.5546875" style="2" customWidth="1"/>
    <col min="22" max="22" width="19.109375" style="2" customWidth="1"/>
    <col min="23" max="23" width="17.6640625" style="2" customWidth="1"/>
    <col min="24" max="24" width="11.109375" style="2" customWidth="1"/>
    <col min="25" max="25" width="18.88671875" style="2" customWidth="1"/>
    <col min="26" max="26" width="10.5546875" style="2" customWidth="1"/>
    <col min="27" max="27" width="15.21875" style="2" customWidth="1"/>
    <col min="28" max="28" width="20.21875" style="2" customWidth="1"/>
    <col min="29" max="29" width="17.33203125" style="2" customWidth="1"/>
    <col min="30" max="30" width="17.21875" style="2" customWidth="1"/>
    <col min="31" max="31" width="14" style="2" customWidth="1"/>
    <col min="32" max="32" width="10.5546875" style="2" customWidth="1"/>
    <col min="33" max="16384" width="9.109375" style="2"/>
  </cols>
  <sheetData>
    <row r="1" spans="18:36" ht="32.25" customHeight="1">
      <c r="R1" s="33" t="s">
        <v>44</v>
      </c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15"/>
      <c r="AF1" s="15"/>
      <c r="AG1" s="15"/>
      <c r="AH1" s="15"/>
      <c r="AI1" s="15"/>
      <c r="AJ1" s="15"/>
    </row>
    <row r="2" spans="18:36" ht="26.25" customHeight="1">
      <c r="R2" s="33" t="s">
        <v>45</v>
      </c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15"/>
      <c r="AF2" s="15"/>
      <c r="AG2" s="15"/>
      <c r="AH2" s="15"/>
      <c r="AI2" s="15"/>
      <c r="AJ2" s="15"/>
    </row>
    <row r="3" spans="18:36" ht="15.75" customHeight="1"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</row>
    <row r="5" spans="18:36" ht="25.5" customHeight="1">
      <c r="R5" s="28" t="s">
        <v>0</v>
      </c>
      <c r="S5" s="26" t="s">
        <v>1</v>
      </c>
      <c r="T5" s="20" t="s">
        <v>25</v>
      </c>
      <c r="U5" s="21"/>
      <c r="V5" s="22"/>
      <c r="W5" s="17" t="s">
        <v>2</v>
      </c>
      <c r="X5" s="27" t="s">
        <v>24</v>
      </c>
      <c r="Y5" s="27"/>
      <c r="Z5" s="27"/>
      <c r="AA5" s="27"/>
      <c r="AB5" s="27"/>
      <c r="AC5" s="26" t="s">
        <v>3</v>
      </c>
      <c r="AD5" s="26" t="s">
        <v>4</v>
      </c>
      <c r="AE5" s="3"/>
      <c r="AF5" s="3"/>
      <c r="AG5" s="3"/>
      <c r="AH5" s="3"/>
      <c r="AI5" s="3"/>
    </row>
    <row r="6" spans="18:36" s="3" customFormat="1" ht="45.75" customHeight="1">
      <c r="R6" s="28"/>
      <c r="S6" s="26"/>
      <c r="T6" s="23"/>
      <c r="U6" s="24"/>
      <c r="V6" s="25"/>
      <c r="W6" s="18"/>
      <c r="X6" s="17" t="s">
        <v>5</v>
      </c>
      <c r="Y6" s="26" t="s">
        <v>43</v>
      </c>
      <c r="Z6" s="26"/>
      <c r="AA6" s="26" t="s">
        <v>6</v>
      </c>
      <c r="AB6" s="26"/>
      <c r="AC6" s="26"/>
      <c r="AD6" s="26"/>
    </row>
    <row r="7" spans="18:36" s="3" customFormat="1" ht="101.25" customHeight="1">
      <c r="R7" s="28"/>
      <c r="S7" s="26"/>
      <c r="T7" s="13" t="s">
        <v>5</v>
      </c>
      <c r="U7" s="13" t="s">
        <v>22</v>
      </c>
      <c r="V7" s="13" t="s">
        <v>23</v>
      </c>
      <c r="W7" s="19"/>
      <c r="X7" s="19"/>
      <c r="Y7" s="13" t="s">
        <v>26</v>
      </c>
      <c r="Z7" s="13" t="s">
        <v>7</v>
      </c>
      <c r="AA7" s="13" t="s">
        <v>27</v>
      </c>
      <c r="AB7" s="13" t="s">
        <v>8</v>
      </c>
      <c r="AC7" s="26"/>
      <c r="AD7" s="26"/>
    </row>
    <row r="8" spans="18:36">
      <c r="R8" s="4" t="s">
        <v>9</v>
      </c>
      <c r="S8" s="4" t="s">
        <v>10</v>
      </c>
      <c r="T8" s="4" t="s">
        <v>11</v>
      </c>
      <c r="U8" s="4" t="s">
        <v>12</v>
      </c>
      <c r="V8" s="4" t="s">
        <v>13</v>
      </c>
      <c r="W8" s="4" t="s">
        <v>14</v>
      </c>
      <c r="X8" s="4" t="s">
        <v>15</v>
      </c>
      <c r="Y8" s="4" t="s">
        <v>16</v>
      </c>
      <c r="Z8" s="4" t="s">
        <v>17</v>
      </c>
      <c r="AA8" s="4" t="s">
        <v>18</v>
      </c>
      <c r="AB8" s="4" t="s">
        <v>19</v>
      </c>
      <c r="AC8" s="4" t="s">
        <v>20</v>
      </c>
      <c r="AD8" s="4" t="s">
        <v>21</v>
      </c>
    </row>
    <row r="9" spans="18:36">
      <c r="R9" s="5" t="s">
        <v>28</v>
      </c>
      <c r="S9" s="29">
        <v>29</v>
      </c>
      <c r="T9" s="10">
        <f>U9+V9</f>
        <v>23</v>
      </c>
      <c r="U9" s="10"/>
      <c r="V9" s="10">
        <v>23</v>
      </c>
      <c r="W9" s="10">
        <v>23</v>
      </c>
      <c r="X9" s="10">
        <f>Y9+Z9+AA9+AB9</f>
        <v>19</v>
      </c>
      <c r="Y9" s="10"/>
      <c r="Z9" s="10">
        <v>15</v>
      </c>
      <c r="AA9" s="10"/>
      <c r="AB9" s="10">
        <v>4</v>
      </c>
      <c r="AC9" s="10"/>
      <c r="AD9" s="14">
        <v>30000</v>
      </c>
    </row>
    <row r="10" spans="18:36">
      <c r="R10" s="5" t="s">
        <v>29</v>
      </c>
      <c r="S10" s="30"/>
      <c r="T10" s="10">
        <f t="shared" ref="T10:T22" si="0">U10+V10</f>
        <v>74</v>
      </c>
      <c r="U10" s="10"/>
      <c r="V10" s="10">
        <v>74</v>
      </c>
      <c r="W10" s="10">
        <v>73</v>
      </c>
      <c r="X10" s="10">
        <f t="shared" ref="X10:X22" si="1">Y10+Z10+AA10+AB10</f>
        <v>61</v>
      </c>
      <c r="Y10" s="10"/>
      <c r="Z10" s="10">
        <v>43</v>
      </c>
      <c r="AA10" s="10"/>
      <c r="AB10" s="10">
        <v>18</v>
      </c>
      <c r="AC10" s="10"/>
      <c r="AD10" s="10">
        <v>47000</v>
      </c>
    </row>
    <row r="11" spans="18:36">
      <c r="R11" s="5" t="s">
        <v>30</v>
      </c>
      <c r="S11" s="30"/>
      <c r="T11" s="10">
        <f t="shared" si="0"/>
        <v>15</v>
      </c>
      <c r="U11" s="10"/>
      <c r="V11" s="10">
        <v>15</v>
      </c>
      <c r="W11" s="10">
        <v>15</v>
      </c>
      <c r="X11" s="10">
        <f t="shared" si="1"/>
        <v>14</v>
      </c>
      <c r="Y11" s="10">
        <v>8</v>
      </c>
      <c r="Z11" s="10">
        <v>6</v>
      </c>
      <c r="AA11" s="10"/>
      <c r="AB11" s="10"/>
      <c r="AC11" s="10"/>
      <c r="AD11" s="10">
        <v>6000</v>
      </c>
    </row>
    <row r="12" spans="18:36">
      <c r="R12" s="5" t="s">
        <v>31</v>
      </c>
      <c r="S12" s="30"/>
      <c r="T12" s="10">
        <f t="shared" si="0"/>
        <v>5</v>
      </c>
      <c r="U12" s="10"/>
      <c r="V12" s="10">
        <v>5</v>
      </c>
      <c r="W12" s="10">
        <v>5</v>
      </c>
      <c r="X12" s="10">
        <f t="shared" si="1"/>
        <v>5</v>
      </c>
      <c r="Y12" s="10"/>
      <c r="Z12" s="10">
        <v>5</v>
      </c>
      <c r="AA12" s="10"/>
      <c r="AB12" s="10"/>
      <c r="AC12" s="10"/>
      <c r="AD12" s="10">
        <v>8500</v>
      </c>
    </row>
    <row r="13" spans="18:36">
      <c r="R13" s="5" t="s">
        <v>32</v>
      </c>
      <c r="S13" s="30"/>
      <c r="T13" s="10">
        <f t="shared" si="0"/>
        <v>2</v>
      </c>
      <c r="U13" s="10"/>
      <c r="V13" s="10">
        <v>2</v>
      </c>
      <c r="W13" s="10">
        <v>1</v>
      </c>
      <c r="X13" s="10">
        <f t="shared" si="1"/>
        <v>1</v>
      </c>
      <c r="Y13" s="10"/>
      <c r="Z13" s="10">
        <v>1</v>
      </c>
      <c r="AA13" s="10"/>
      <c r="AB13" s="10"/>
      <c r="AC13" s="10"/>
      <c r="AD13" s="10">
        <v>10000</v>
      </c>
    </row>
    <row r="14" spans="18:36">
      <c r="R14" s="5" t="s">
        <v>33</v>
      </c>
      <c r="S14" s="30"/>
      <c r="T14" s="10">
        <f t="shared" si="0"/>
        <v>34</v>
      </c>
      <c r="U14" s="10"/>
      <c r="V14" s="10">
        <v>34</v>
      </c>
      <c r="W14" s="10">
        <v>31</v>
      </c>
      <c r="X14" s="10">
        <f t="shared" si="1"/>
        <v>31</v>
      </c>
      <c r="Y14" s="10"/>
      <c r="Z14" s="10">
        <v>28</v>
      </c>
      <c r="AA14" s="10">
        <v>1</v>
      </c>
      <c r="AB14" s="10">
        <v>2</v>
      </c>
      <c r="AC14" s="10"/>
      <c r="AD14" s="10">
        <v>14500</v>
      </c>
    </row>
    <row r="15" spans="18:36">
      <c r="R15" s="5" t="s">
        <v>34</v>
      </c>
      <c r="S15" s="30"/>
      <c r="T15" s="10">
        <f t="shared" si="0"/>
        <v>8</v>
      </c>
      <c r="U15" s="10"/>
      <c r="V15" s="10">
        <v>8</v>
      </c>
      <c r="W15" s="10">
        <v>8</v>
      </c>
      <c r="X15" s="10">
        <f t="shared" si="1"/>
        <v>5</v>
      </c>
      <c r="Y15" s="10">
        <v>3</v>
      </c>
      <c r="Z15" s="10"/>
      <c r="AA15" s="10"/>
      <c r="AB15" s="10">
        <v>2</v>
      </c>
      <c r="AC15" s="10"/>
      <c r="AD15" s="10"/>
    </row>
    <row r="16" spans="18:36">
      <c r="R16" s="5" t="s">
        <v>35</v>
      </c>
      <c r="S16" s="30"/>
      <c r="T16" s="10">
        <f t="shared" si="0"/>
        <v>2</v>
      </c>
      <c r="U16" s="10"/>
      <c r="V16" s="10">
        <v>2</v>
      </c>
      <c r="W16" s="10">
        <v>2</v>
      </c>
      <c r="X16" s="10">
        <f t="shared" si="1"/>
        <v>1</v>
      </c>
      <c r="Y16" s="10"/>
      <c r="Z16" s="10">
        <v>1</v>
      </c>
      <c r="AA16" s="10"/>
      <c r="AB16" s="10"/>
      <c r="AC16" s="10"/>
      <c r="AD16" s="10">
        <v>1000</v>
      </c>
    </row>
    <row r="17" spans="18:30">
      <c r="R17" s="5" t="s">
        <v>36</v>
      </c>
      <c r="S17" s="30"/>
      <c r="T17" s="10">
        <f t="shared" si="0"/>
        <v>7</v>
      </c>
      <c r="U17" s="10"/>
      <c r="V17" s="10">
        <v>7</v>
      </c>
      <c r="W17" s="10">
        <v>7</v>
      </c>
      <c r="X17" s="10">
        <f t="shared" si="1"/>
        <v>7</v>
      </c>
      <c r="Y17" s="10"/>
      <c r="Z17" s="10">
        <v>7</v>
      </c>
      <c r="AA17" s="10"/>
      <c r="AB17" s="10"/>
      <c r="AC17" s="10"/>
      <c r="AD17" s="10">
        <v>28000</v>
      </c>
    </row>
    <row r="18" spans="18:30">
      <c r="R18" s="5" t="s">
        <v>37</v>
      </c>
      <c r="S18" s="30"/>
      <c r="T18" s="10">
        <f t="shared" si="0"/>
        <v>64</v>
      </c>
      <c r="U18" s="10"/>
      <c r="V18" s="10">
        <v>64</v>
      </c>
      <c r="W18" s="10">
        <v>64</v>
      </c>
      <c r="X18" s="10">
        <f t="shared" si="1"/>
        <v>62</v>
      </c>
      <c r="Y18" s="10">
        <v>1</v>
      </c>
      <c r="Z18" s="10">
        <v>57</v>
      </c>
      <c r="AA18" s="10"/>
      <c r="AB18" s="10">
        <v>4</v>
      </c>
      <c r="AC18" s="10"/>
      <c r="AD18" s="10">
        <v>200000</v>
      </c>
    </row>
    <row r="19" spans="18:30">
      <c r="R19" s="5" t="s">
        <v>38</v>
      </c>
      <c r="S19" s="30"/>
      <c r="T19" s="10">
        <f t="shared" si="0"/>
        <v>14</v>
      </c>
      <c r="U19" s="10"/>
      <c r="V19" s="10">
        <v>14</v>
      </c>
      <c r="W19" s="10">
        <v>14</v>
      </c>
      <c r="X19" s="10">
        <f t="shared" si="1"/>
        <v>14</v>
      </c>
      <c r="Y19" s="10"/>
      <c r="Z19" s="10">
        <v>3</v>
      </c>
      <c r="AA19" s="10"/>
      <c r="AB19" s="10">
        <v>11</v>
      </c>
      <c r="AC19" s="10"/>
      <c r="AD19" s="10">
        <v>11000</v>
      </c>
    </row>
    <row r="20" spans="18:30">
      <c r="R20" s="5" t="s">
        <v>39</v>
      </c>
      <c r="S20" s="30"/>
      <c r="T20" s="10">
        <f t="shared" si="0"/>
        <v>6</v>
      </c>
      <c r="U20" s="10"/>
      <c r="V20" s="10">
        <v>6</v>
      </c>
      <c r="W20" s="10">
        <v>6</v>
      </c>
      <c r="X20" s="10">
        <f t="shared" si="1"/>
        <v>3</v>
      </c>
      <c r="Y20" s="10"/>
      <c r="Z20" s="10">
        <v>1</v>
      </c>
      <c r="AA20" s="10"/>
      <c r="AB20" s="10">
        <v>2</v>
      </c>
      <c r="AC20" s="10"/>
      <c r="AD20" s="10">
        <v>1000</v>
      </c>
    </row>
    <row r="21" spans="18:30">
      <c r="R21" s="5" t="s">
        <v>40</v>
      </c>
      <c r="S21" s="30"/>
      <c r="T21" s="10">
        <f t="shared" si="0"/>
        <v>2</v>
      </c>
      <c r="U21" s="10"/>
      <c r="V21" s="10">
        <v>2</v>
      </c>
      <c r="W21" s="10">
        <v>2</v>
      </c>
      <c r="X21" s="10">
        <f t="shared" si="1"/>
        <v>1</v>
      </c>
      <c r="Y21" s="10">
        <v>1</v>
      </c>
      <c r="Z21" s="10"/>
      <c r="AA21" s="10"/>
      <c r="AB21" s="10"/>
      <c r="AC21" s="10"/>
      <c r="AD21" s="10"/>
    </row>
    <row r="22" spans="18:30">
      <c r="R22" s="5" t="s">
        <v>41</v>
      </c>
      <c r="S22" s="31"/>
      <c r="T22" s="10">
        <f t="shared" si="0"/>
        <v>2</v>
      </c>
      <c r="U22" s="10"/>
      <c r="V22" s="10">
        <v>2</v>
      </c>
      <c r="W22" s="10">
        <v>2</v>
      </c>
      <c r="X22" s="10">
        <f t="shared" si="1"/>
        <v>0</v>
      </c>
      <c r="Y22" s="10"/>
      <c r="Z22" s="10"/>
      <c r="AA22" s="10"/>
      <c r="AB22" s="10"/>
      <c r="AC22" s="10"/>
      <c r="AD22" s="10"/>
    </row>
    <row r="23" spans="18:30" s="7" customFormat="1" ht="35.25" customHeight="1">
      <c r="R23" s="11" t="s">
        <v>42</v>
      </c>
      <c r="S23" s="11">
        <f>S9</f>
        <v>29</v>
      </c>
      <c r="T23" s="12">
        <f t="shared" ref="T23:AD23" si="2">SUM(T9:T22)</f>
        <v>258</v>
      </c>
      <c r="U23" s="12">
        <f t="shared" si="2"/>
        <v>0</v>
      </c>
      <c r="V23" s="12">
        <f t="shared" si="2"/>
        <v>258</v>
      </c>
      <c r="W23" s="12">
        <f t="shared" si="2"/>
        <v>253</v>
      </c>
      <c r="X23" s="12">
        <f t="shared" si="2"/>
        <v>224</v>
      </c>
      <c r="Y23" s="12">
        <f t="shared" si="2"/>
        <v>13</v>
      </c>
      <c r="Z23" s="12">
        <f t="shared" si="2"/>
        <v>167</v>
      </c>
      <c r="AA23" s="12">
        <f t="shared" si="2"/>
        <v>1</v>
      </c>
      <c r="AB23" s="12">
        <f t="shared" si="2"/>
        <v>43</v>
      </c>
      <c r="AC23" s="12">
        <f t="shared" si="2"/>
        <v>0</v>
      </c>
      <c r="AD23" s="12">
        <f t="shared" si="2"/>
        <v>357000</v>
      </c>
    </row>
    <row r="24" spans="18:30" ht="35.25" customHeight="1">
      <c r="R24" s="8"/>
      <c r="S24" s="8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8:30" ht="24.75" customHeight="1">
      <c r="R25" s="16" t="s">
        <v>46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</row>
    <row r="26" spans="18:30" ht="24.75" customHeight="1"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8:30">
      <c r="R27" s="1"/>
    </row>
  </sheetData>
  <mergeCells count="15">
    <mergeCell ref="R3:AJ3"/>
    <mergeCell ref="AC5:AC7"/>
    <mergeCell ref="AD5:AD7"/>
    <mergeCell ref="R2:AD2"/>
    <mergeCell ref="R1:AD1"/>
    <mergeCell ref="R25:AD25"/>
    <mergeCell ref="W5:W7"/>
    <mergeCell ref="T5:V6"/>
    <mergeCell ref="X6:X7"/>
    <mergeCell ref="Y6:Z6"/>
    <mergeCell ref="AA6:AB6"/>
    <mergeCell ref="X5:AB5"/>
    <mergeCell ref="S5:S7"/>
    <mergeCell ref="R5:R7"/>
    <mergeCell ref="S9:S22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2023г.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osadcev_iv</cp:lastModifiedBy>
  <cp:lastPrinted>2024-02-13T13:35:36Z</cp:lastPrinted>
  <dcterms:created xsi:type="dcterms:W3CDTF">2024-01-11T11:32:16Z</dcterms:created>
  <dcterms:modified xsi:type="dcterms:W3CDTF">2024-02-13T13:37:00Z</dcterms:modified>
</cp:coreProperties>
</file>