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Свод на 01.04.2024" sheetId="1" r:id="rId1"/>
  </sheets>
  <definedNames>
    <definedName name="_xlnm.Print_Titles" localSheetId="0">'Свод на 01.04.2024'!$6:$6</definedName>
    <definedName name="_xlnm.Print_Area" localSheetId="0">'Свод на 01.04.2024'!$A$1:$I$26</definedName>
  </definedNames>
  <calcPr fullCalcOnLoad="1"/>
</workbook>
</file>

<file path=xl/sharedStrings.xml><?xml version="1.0" encoding="utf-8"?>
<sst xmlns="http://schemas.openxmlformats.org/spreadsheetml/2006/main" count="86" uniqueCount="47">
  <si>
    <t>Наименование ГРБС</t>
  </si>
  <si>
    <t>Расходы по целевым статьям</t>
  </si>
  <si>
    <t>Заключено соглашений, подлежащих мониторингу</t>
  </si>
  <si>
    <t>Количество соглашений, по которым не достигнуты плановые значения результата/ контрольной точки, срок достижения которых наступил в отчетном периоде</t>
  </si>
  <si>
    <t>КЦСР</t>
  </si>
  <si>
    <t>Наименование КЦСР</t>
  </si>
  <si>
    <t>КВР</t>
  </si>
  <si>
    <t>Плановые ассигнования, (руб.)</t>
  </si>
  <si>
    <t>Исполнение расходов (руб.)</t>
  </si>
  <si>
    <t>Объем ассигнований (руб.)</t>
  </si>
  <si>
    <t>Количество</t>
  </si>
  <si>
    <t>-</t>
  </si>
  <si>
    <t>ИТОГО</t>
  </si>
  <si>
    <t>Свод информации о мониторинге достижения результатов предоставления субсидий из  бюджета Кировского муниципального района  Ленинградской области, в том числе грантов в форме субсидий, юридическим лицам, индивидуальным предпринимателям, физическим лицам-производителям товаров, работ, услуг</t>
  </si>
  <si>
    <t>Комитет по управлению муниципальным имуществом администрации Кировского муниципального района Ленинградской области</t>
  </si>
  <si>
    <t>администрация Кировского муниципального района Ленинградской области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</si>
  <si>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</si>
  <si>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</si>
  <si>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0540906210</t>
  </si>
  <si>
    <t>0540906220</t>
  </si>
  <si>
    <t>0340106270</t>
  </si>
  <si>
    <t>Субсидии на возмещение части затрат на 1 литр произведенного молока</t>
  </si>
  <si>
    <t>811</t>
  </si>
  <si>
    <t>Поддержка сельскохозяйственного производства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</si>
  <si>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</si>
  <si>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</si>
  <si>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</si>
  <si>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</si>
  <si>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633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</si>
  <si>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</si>
  <si>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</si>
  <si>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</si>
  <si>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</si>
  <si>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</si>
  <si>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</si>
  <si>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</si>
  <si>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631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</si>
  <si>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</si>
  <si>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</si>
  <si>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Комитет образования администрации Кировского муниципального района Ленинградской области</t>
  </si>
  <si>
    <t>Обеспечение функционирования модели персонифицированного финансирования дополнительного образования детей</t>
  </si>
  <si>
    <t>по состоянию на  1 апреля 2024 г.</t>
  </si>
  <si>
    <t>Проведение информационно-аналитического наблюдения за осуществлением торговой деятельности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</si>
  <si>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лет, индивидуальным предпринимателям и физическим лицам, применяющим специальный налоговый режим "Налог на профессиональный доход"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</si>
  <si>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</si>
  <si>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</si>
  <si>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0240312550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</si>
</sst>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EFE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1">
      <alignment horizontal="left" vertical="center" wrapText="1" indent="2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7" fillId="0" borderId="0">
      <alignment/>
      <protection/>
    </xf>
    <xf numFmtId="0" fontId="27" fillId="0" borderId="0">
      <alignment vertical="center" wrapText="1"/>
      <protection/>
    </xf>
    <xf numFmtId="0" fontId="27" fillId="0" borderId="0">
      <alignment horizontal="left" vertical="center" wrapText="1" indent="2"/>
      <protection/>
    </xf>
    <xf numFmtId="0" fontId="29" fillId="0" borderId="0">
      <alignment horizontal="left" vertical="center" wrapText="1" indent="2"/>
      <protection/>
    </xf>
    <xf numFmtId="0" fontId="27" fillId="0" borderId="0">
      <alignment horizontal="left" vertical="center" indent="2"/>
      <protection/>
    </xf>
    <xf numFmtId="0" fontId="29" fillId="21" borderId="1">
      <alignment horizontal="center" vertical="center" wrapText="1"/>
      <protection/>
    </xf>
    <xf numFmtId="0" fontId="29" fillId="21" borderId="1">
      <alignment horizontal="center" vertical="center" wrapText="1"/>
      <protection/>
    </xf>
    <xf numFmtId="0" fontId="27" fillId="0" borderId="1">
      <alignment horizontal="left" vertical="center" indent="2"/>
      <protection/>
    </xf>
    <xf numFmtId="0" fontId="27" fillId="0" borderId="0">
      <alignment/>
      <protection/>
    </xf>
    <xf numFmtId="0" fontId="27" fillId="0" borderId="0">
      <alignment horizontal="left" vertical="center" wrapText="1" indent="1"/>
      <protection/>
    </xf>
    <xf numFmtId="0" fontId="27" fillId="0" borderId="1">
      <alignment horizontal="left" vertical="center" wrapText="1" indent="1"/>
      <protection/>
    </xf>
    <xf numFmtId="0" fontId="29" fillId="0" borderId="0">
      <alignment horizontal="center" wrapText="1"/>
      <protection/>
    </xf>
    <xf numFmtId="0" fontId="27" fillId="0" borderId="2">
      <alignment horizontal="center" vertical="center"/>
      <protection/>
    </xf>
    <xf numFmtId="0" fontId="27" fillId="0" borderId="1">
      <alignment horizontal="left" vertical="center" wrapText="1" indent="1"/>
      <protection/>
    </xf>
    <xf numFmtId="0" fontId="27" fillId="0" borderId="0">
      <alignment wrapText="1"/>
      <protection/>
    </xf>
    <xf numFmtId="0" fontId="30" fillId="0" borderId="0">
      <alignment horizontal="left" vertical="center" wrapText="1" indent="2"/>
      <protection/>
    </xf>
    <xf numFmtId="0" fontId="27" fillId="0" borderId="1">
      <alignment horizontal="center" vertical="center"/>
      <protection/>
    </xf>
    <xf numFmtId="4" fontId="27" fillId="0" borderId="1">
      <alignment horizontal="right" vertical="center" indent="2"/>
      <protection/>
    </xf>
    <xf numFmtId="0" fontId="31" fillId="0" borderId="0">
      <alignment horizontal="center" vertical="center" wrapText="1"/>
      <protection/>
    </xf>
    <xf numFmtId="0" fontId="30" fillId="0" borderId="0">
      <alignment wrapText="1"/>
      <protection/>
    </xf>
    <xf numFmtId="1" fontId="27" fillId="0" borderId="1">
      <alignment horizontal="center" vertical="center"/>
      <protection/>
    </xf>
    <xf numFmtId="0" fontId="27" fillId="0" borderId="1">
      <alignment horizontal="left" vertical="center" indent="2"/>
      <protection/>
    </xf>
    <xf numFmtId="0" fontId="32" fillId="0" borderId="0">
      <alignment horizontal="left" vertical="center" wrapText="1" indent="2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3" applyNumberFormat="0" applyAlignment="0" applyProtection="0"/>
    <xf numFmtId="0" fontId="34" fillId="29" borderId="4" applyNumberFormat="0" applyAlignment="0" applyProtection="0"/>
    <xf numFmtId="0" fontId="35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40" applyFont="1">
      <alignment/>
      <protection/>
    </xf>
    <xf numFmtId="0" fontId="48" fillId="0" borderId="0" xfId="0" applyFont="1" applyAlignment="1" applyProtection="1">
      <alignment/>
      <protection locked="0"/>
    </xf>
    <xf numFmtId="0" fontId="49" fillId="0" borderId="1" xfId="46" applyFont="1" applyFill="1">
      <alignment horizontal="center" vertical="center" wrapText="1"/>
      <protection/>
    </xf>
    <xf numFmtId="0" fontId="48" fillId="0" borderId="1" xfId="50" applyFont="1">
      <alignment horizontal="left" vertical="center" wrapText="1" indent="1"/>
      <protection/>
    </xf>
    <xf numFmtId="49" fontId="48" fillId="0" borderId="2" xfId="52" applyNumberFormat="1" applyFont="1">
      <alignment horizontal="center" vertical="center"/>
      <protection/>
    </xf>
    <xf numFmtId="0" fontId="48" fillId="0" borderId="1" xfId="53" applyFont="1">
      <alignment horizontal="left" vertical="center" wrapText="1" indent="1"/>
      <protection/>
    </xf>
    <xf numFmtId="0" fontId="48" fillId="0" borderId="1" xfId="56" applyFont="1">
      <alignment horizontal="center" vertical="center"/>
      <protection/>
    </xf>
    <xf numFmtId="4" fontId="48" fillId="0" borderId="1" xfId="57" applyFont="1" applyAlignment="1">
      <alignment horizontal="center" vertical="center"/>
      <protection/>
    </xf>
    <xf numFmtId="1" fontId="48" fillId="0" borderId="1" xfId="60" applyFont="1">
      <alignment horizontal="center" vertical="center"/>
      <protection/>
    </xf>
    <xf numFmtId="1" fontId="48" fillId="35" borderId="1" xfId="60" applyFont="1" applyFill="1">
      <alignment horizontal="center" vertical="center"/>
      <protection/>
    </xf>
    <xf numFmtId="0" fontId="48" fillId="0" borderId="2" xfId="52" applyFont="1">
      <alignment horizontal="center" vertical="center"/>
      <protection/>
    </xf>
    <xf numFmtId="4" fontId="48" fillId="35" borderId="1" xfId="57" applyFont="1" applyFill="1" applyAlignment="1">
      <alignment horizontal="center" vertical="center"/>
      <protection/>
    </xf>
    <xf numFmtId="0" fontId="48" fillId="35" borderId="2" xfId="52" applyFont="1" applyFill="1">
      <alignment horizontal="center" vertical="center"/>
      <protection/>
    </xf>
    <xf numFmtId="0" fontId="48" fillId="35" borderId="1" xfId="53" applyFont="1" applyFill="1">
      <alignment horizontal="left" vertical="center" wrapText="1" indent="1"/>
      <protection/>
    </xf>
    <xf numFmtId="0" fontId="48" fillId="35" borderId="1" xfId="56" applyFont="1" applyFill="1">
      <alignment horizontal="center" vertical="center"/>
      <protection/>
    </xf>
    <xf numFmtId="0" fontId="48" fillId="36" borderId="1" xfId="50" applyFont="1" applyFill="1">
      <alignment horizontal="left" vertical="center" wrapText="1" indent="1"/>
      <protection/>
    </xf>
    <xf numFmtId="0" fontId="48" fillId="36" borderId="2" xfId="52" applyFont="1" applyFill="1">
      <alignment horizontal="center" vertical="center"/>
      <protection/>
    </xf>
    <xf numFmtId="0" fontId="48" fillId="36" borderId="1" xfId="53" applyFont="1" applyFill="1">
      <alignment horizontal="left" vertical="center" wrapText="1" indent="1"/>
      <protection/>
    </xf>
    <xf numFmtId="0" fontId="48" fillId="36" borderId="1" xfId="56" applyFont="1" applyFill="1">
      <alignment horizontal="center" vertical="center"/>
      <protection/>
    </xf>
    <xf numFmtId="4" fontId="48" fillId="36" borderId="1" xfId="57" applyFont="1" applyFill="1" applyAlignment="1">
      <alignment horizontal="center" vertical="center"/>
      <protection/>
    </xf>
    <xf numFmtId="3" fontId="48" fillId="36" borderId="1" xfId="57" applyNumberFormat="1" applyFont="1" applyFill="1" applyAlignment="1">
      <alignment horizontal="center" vertical="center"/>
      <protection/>
    </xf>
    <xf numFmtId="1" fontId="48" fillId="36" borderId="1" xfId="60" applyFont="1" applyFill="1">
      <alignment horizontal="center" vertical="center"/>
      <protection/>
    </xf>
    <xf numFmtId="164" fontId="48" fillId="0" borderId="1" xfId="57" applyNumberFormat="1" applyFont="1" applyAlignment="1">
      <alignment horizontal="center" vertical="center"/>
      <protection/>
    </xf>
    <xf numFmtId="164" fontId="48" fillId="36" borderId="1" xfId="57" applyNumberFormat="1" applyFont="1" applyFill="1" applyAlignment="1">
      <alignment horizontal="center" vertical="center"/>
      <protection/>
    </xf>
    <xf numFmtId="1" fontId="48" fillId="0" borderId="0" xfId="40" applyNumberFormat="1" applyFont="1">
      <alignment/>
      <protection/>
    </xf>
    <xf numFmtId="0" fontId="49" fillId="0" borderId="0" xfId="58" applyFont="1">
      <alignment horizontal="center" vertical="center" wrapText="1"/>
      <protection/>
    </xf>
    <xf numFmtId="0" fontId="48" fillId="0" borderId="0" xfId="42" applyFont="1" applyAlignment="1">
      <alignment horizontal="center" vertical="center" wrapText="1"/>
      <protection/>
    </xf>
    <xf numFmtId="0" fontId="49" fillId="0" borderId="1" xfId="46" applyFont="1" applyFill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Normal="90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50.140625" style="2" bestFit="1" customWidth="1"/>
    <col min="2" max="2" width="15.28125" style="2" customWidth="1"/>
    <col min="3" max="3" width="55.00390625" style="2" customWidth="1"/>
    <col min="4" max="4" width="11.00390625" style="2" customWidth="1"/>
    <col min="5" max="7" width="23.7109375" style="2" customWidth="1"/>
    <col min="8" max="8" width="13.57421875" style="2" bestFit="1" customWidth="1"/>
    <col min="9" max="9" width="28.8515625" style="2" customWidth="1"/>
    <col min="10" max="10" width="10.00390625" style="2" customWidth="1"/>
    <col min="11" max="16384" width="9.140625" style="2" customWidth="1"/>
  </cols>
  <sheetData>
    <row r="1" spans="1:10" ht="48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1"/>
    </row>
    <row r="2" spans="1:10" ht="1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2" customHeight="1">
      <c r="A4" s="28" t="s">
        <v>0</v>
      </c>
      <c r="B4" s="28" t="s">
        <v>1</v>
      </c>
      <c r="C4" s="28"/>
      <c r="D4" s="28"/>
      <c r="E4" s="28"/>
      <c r="F4" s="28"/>
      <c r="G4" s="28" t="s">
        <v>2</v>
      </c>
      <c r="H4" s="28"/>
      <c r="I4" s="28" t="s">
        <v>3</v>
      </c>
      <c r="J4" s="1"/>
    </row>
    <row r="5" spans="1:10" ht="66.75" customHeight="1">
      <c r="A5" s="2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28"/>
      <c r="J5" s="1"/>
    </row>
    <row r="6" spans="1:10" ht="15" customHeight="1">
      <c r="A6" s="3">
        <v>2</v>
      </c>
      <c r="B6" s="3">
        <v>3</v>
      </c>
      <c r="C6" s="3">
        <v>4</v>
      </c>
      <c r="D6" s="3">
        <v>5</v>
      </c>
      <c r="E6" s="3">
        <v>6</v>
      </c>
      <c r="F6" s="3">
        <v>7</v>
      </c>
      <c r="G6" s="3">
        <v>8</v>
      </c>
      <c r="H6" s="3">
        <v>9</v>
      </c>
      <c r="I6" s="3">
        <v>10</v>
      </c>
      <c r="J6" s="1"/>
    </row>
    <row r="7" spans="1:10" ht="252">
      <c r="A7" s="4" t="s">
        <v>15</v>
      </c>
      <c r="B7" s="5" t="s">
        <v>44</v>
      </c>
      <c r="C7" s="6" t="s">
        <v>45</v>
      </c>
      <c r="D7" s="7">
        <v>631</v>
      </c>
      <c r="E7" s="8">
        <v>250000</v>
      </c>
      <c r="F7" s="8">
        <v>0</v>
      </c>
      <c r="G7" s="8">
        <v>0</v>
      </c>
      <c r="H7" s="9">
        <v>0</v>
      </c>
      <c r="I7" s="10" t="s">
        <v>11</v>
      </c>
      <c r="J7" s="1"/>
    </row>
    <row r="8" spans="1:10" ht="252">
      <c r="A8" s="4" t="s">
        <v>15</v>
      </c>
      <c r="B8" s="5" t="s">
        <v>44</v>
      </c>
      <c r="C8" s="6" t="s">
        <v>45</v>
      </c>
      <c r="D8" s="7">
        <v>811</v>
      </c>
      <c r="E8" s="8">
        <v>6592400</v>
      </c>
      <c r="F8" s="8">
        <v>0</v>
      </c>
      <c r="G8" s="8">
        <v>0</v>
      </c>
      <c r="H8" s="9">
        <v>0</v>
      </c>
      <c r="I8" s="10" t="s">
        <v>11</v>
      </c>
      <c r="J8" s="1"/>
    </row>
    <row r="9" spans="1:10" ht="31.5">
      <c r="A9" s="4" t="s">
        <v>15</v>
      </c>
      <c r="B9" s="11" t="s">
        <v>20</v>
      </c>
      <c r="C9" s="6" t="s">
        <v>21</v>
      </c>
      <c r="D9" s="7" t="s">
        <v>22</v>
      </c>
      <c r="E9" s="8">
        <v>1768000</v>
      </c>
      <c r="F9" s="8">
        <v>0</v>
      </c>
      <c r="G9" s="8">
        <v>0</v>
      </c>
      <c r="H9" s="9">
        <v>0</v>
      </c>
      <c r="I9" s="10" t="s">
        <v>11</v>
      </c>
      <c r="J9" s="1"/>
    </row>
    <row r="10" spans="1:10" ht="31.5">
      <c r="A10" s="4" t="s">
        <v>15</v>
      </c>
      <c r="B10" s="11">
        <v>370371030</v>
      </c>
      <c r="C10" s="6" t="s">
        <v>23</v>
      </c>
      <c r="D10" s="7" t="s">
        <v>22</v>
      </c>
      <c r="E10" s="8">
        <v>4500000</v>
      </c>
      <c r="F10" s="8">
        <v>0</v>
      </c>
      <c r="G10" s="8">
        <v>0</v>
      </c>
      <c r="H10" s="9">
        <v>0</v>
      </c>
      <c r="I10" s="10" t="s">
        <v>11</v>
      </c>
      <c r="J10" s="1"/>
    </row>
    <row r="11" spans="1:10" ht="47.25">
      <c r="A11" s="4" t="s">
        <v>15</v>
      </c>
      <c r="B11" s="11" t="s">
        <v>24</v>
      </c>
      <c r="C11" s="6" t="s">
        <v>25</v>
      </c>
      <c r="D11" s="7" t="s">
        <v>22</v>
      </c>
      <c r="E11" s="8">
        <v>1739000</v>
      </c>
      <c r="F11" s="8">
        <v>0</v>
      </c>
      <c r="G11" s="8">
        <v>0</v>
      </c>
      <c r="H11" s="9">
        <v>0</v>
      </c>
      <c r="I11" s="10" t="s">
        <v>11</v>
      </c>
      <c r="J11" s="1"/>
    </row>
    <row r="12" spans="1:10" ht="94.5">
      <c r="A12" s="4" t="s">
        <v>15</v>
      </c>
      <c r="B12" s="11" t="s">
        <v>26</v>
      </c>
      <c r="C12" s="6" t="s">
        <v>27</v>
      </c>
      <c r="D12" s="7" t="s">
        <v>28</v>
      </c>
      <c r="E12" s="8">
        <v>609600</v>
      </c>
      <c r="F12" s="8">
        <v>0</v>
      </c>
      <c r="G12" s="8">
        <v>0</v>
      </c>
      <c r="H12" s="9">
        <v>0</v>
      </c>
      <c r="I12" s="10" t="s">
        <v>11</v>
      </c>
      <c r="J12" s="1"/>
    </row>
    <row r="13" spans="1:10" ht="110.25">
      <c r="A13" s="4" t="s">
        <v>15</v>
      </c>
      <c r="B13" s="11" t="s">
        <v>29</v>
      </c>
      <c r="C13" s="6" t="s">
        <v>30</v>
      </c>
      <c r="D13" s="7" t="s">
        <v>28</v>
      </c>
      <c r="E13" s="8">
        <v>847394</v>
      </c>
      <c r="F13" s="8">
        <v>0</v>
      </c>
      <c r="G13" s="8">
        <v>0</v>
      </c>
      <c r="H13" s="9">
        <v>0</v>
      </c>
      <c r="I13" s="10" t="s">
        <v>11</v>
      </c>
      <c r="J13" s="1"/>
    </row>
    <row r="14" spans="1:10" ht="204.75">
      <c r="A14" s="4" t="s">
        <v>15</v>
      </c>
      <c r="B14" s="11" t="s">
        <v>31</v>
      </c>
      <c r="C14" s="6" t="s">
        <v>32</v>
      </c>
      <c r="D14" s="7" t="s">
        <v>28</v>
      </c>
      <c r="E14" s="12">
        <v>253000</v>
      </c>
      <c r="F14" s="12">
        <v>84334</v>
      </c>
      <c r="G14" s="12">
        <v>253000</v>
      </c>
      <c r="H14" s="10">
        <v>1</v>
      </c>
      <c r="I14" s="10"/>
      <c r="J14" s="1"/>
    </row>
    <row r="15" spans="1:10" ht="47.25">
      <c r="A15" s="4"/>
      <c r="B15" s="13">
        <v>1140174490</v>
      </c>
      <c r="C15" s="14" t="s">
        <v>42</v>
      </c>
      <c r="D15" s="15" t="s">
        <v>36</v>
      </c>
      <c r="E15" s="12">
        <v>390000</v>
      </c>
      <c r="F15" s="12">
        <v>0</v>
      </c>
      <c r="G15" s="12">
        <v>0</v>
      </c>
      <c r="H15" s="10">
        <v>0</v>
      </c>
      <c r="I15" s="10" t="s">
        <v>11</v>
      </c>
      <c r="J15" s="1"/>
    </row>
    <row r="16" spans="1:10" ht="78.75">
      <c r="A16" s="4"/>
      <c r="B16" s="13" t="s">
        <v>33</v>
      </c>
      <c r="C16" s="14" t="s">
        <v>34</v>
      </c>
      <c r="D16" s="15" t="s">
        <v>28</v>
      </c>
      <c r="E16" s="12">
        <v>1523300</v>
      </c>
      <c r="F16" s="12">
        <v>507766</v>
      </c>
      <c r="G16" s="12">
        <v>1523300</v>
      </c>
      <c r="H16" s="10">
        <v>1</v>
      </c>
      <c r="I16" s="10"/>
      <c r="J16" s="1"/>
    </row>
    <row r="17" spans="1:10" ht="204.75">
      <c r="A17" s="4"/>
      <c r="B17" s="13" t="s">
        <v>35</v>
      </c>
      <c r="C17" s="14" t="s">
        <v>43</v>
      </c>
      <c r="D17" s="15" t="s">
        <v>28</v>
      </c>
      <c r="E17" s="12">
        <v>495000</v>
      </c>
      <c r="F17" s="12">
        <v>123750</v>
      </c>
      <c r="G17" s="12">
        <v>495000</v>
      </c>
      <c r="H17" s="10">
        <v>1</v>
      </c>
      <c r="I17" s="10"/>
      <c r="J17" s="1"/>
    </row>
    <row r="18" spans="1:10" ht="94.5">
      <c r="A18" s="4"/>
      <c r="B18" s="11" t="s">
        <v>37</v>
      </c>
      <c r="C18" s="6" t="s">
        <v>38</v>
      </c>
      <c r="D18" s="7" t="s">
        <v>22</v>
      </c>
      <c r="E18" s="8">
        <v>1320000</v>
      </c>
      <c r="F18" s="8">
        <v>0</v>
      </c>
      <c r="G18" s="8">
        <v>0</v>
      </c>
      <c r="H18" s="9">
        <v>0</v>
      </c>
      <c r="I18" s="10" t="s">
        <v>11</v>
      </c>
      <c r="J18" s="1"/>
    </row>
    <row r="19" spans="1:10" ht="31.5">
      <c r="A19" s="16" t="s">
        <v>15</v>
      </c>
      <c r="B19" s="17" t="s">
        <v>12</v>
      </c>
      <c r="C19" s="18"/>
      <c r="D19" s="19"/>
      <c r="E19" s="20">
        <f>SUM(E7:E18)</f>
        <v>20287694</v>
      </c>
      <c r="F19" s="20">
        <f>SUM(F7:F18)</f>
        <v>715850</v>
      </c>
      <c r="G19" s="20">
        <f>SUM(G7:G18)</f>
        <v>2271300</v>
      </c>
      <c r="H19" s="21">
        <v>1</v>
      </c>
      <c r="I19" s="22"/>
      <c r="J19" s="1"/>
    </row>
    <row r="20" spans="1:10" ht="173.25">
      <c r="A20" s="4" t="s">
        <v>14</v>
      </c>
      <c r="B20" s="11" t="s">
        <v>18</v>
      </c>
      <c r="C20" s="6" t="s">
        <v>16</v>
      </c>
      <c r="D20" s="7">
        <v>813</v>
      </c>
      <c r="E20" s="23">
        <v>323000</v>
      </c>
      <c r="F20" s="23">
        <v>80750</v>
      </c>
      <c r="G20" s="23">
        <v>323000</v>
      </c>
      <c r="H20" s="10">
        <v>1</v>
      </c>
      <c r="I20" s="10" t="s">
        <v>11</v>
      </c>
      <c r="J20" s="1"/>
    </row>
    <row r="21" spans="1:10" ht="110.25">
      <c r="A21" s="4" t="s">
        <v>14</v>
      </c>
      <c r="B21" s="11" t="s">
        <v>19</v>
      </c>
      <c r="C21" s="6" t="s">
        <v>17</v>
      </c>
      <c r="D21" s="7">
        <v>813</v>
      </c>
      <c r="E21" s="23">
        <v>5811600</v>
      </c>
      <c r="F21" s="23">
        <v>1452900</v>
      </c>
      <c r="G21" s="23">
        <v>5811600</v>
      </c>
      <c r="H21" s="10">
        <v>1</v>
      </c>
      <c r="I21" s="10" t="s">
        <v>11</v>
      </c>
      <c r="J21" s="1"/>
    </row>
    <row r="22" spans="1:10" ht="63">
      <c r="A22" s="16" t="s">
        <v>14</v>
      </c>
      <c r="B22" s="17" t="s">
        <v>12</v>
      </c>
      <c r="C22" s="18"/>
      <c r="D22" s="19"/>
      <c r="E22" s="24">
        <f>SUM(E20:E21)</f>
        <v>6134600</v>
      </c>
      <c r="F22" s="24">
        <f>SUM(F20:F21)</f>
        <v>1533650</v>
      </c>
      <c r="G22" s="24">
        <f>SUM(G20:G21)</f>
        <v>6134600</v>
      </c>
      <c r="H22" s="22">
        <f>SUM(H20:H21)</f>
        <v>2</v>
      </c>
      <c r="I22" s="22" t="s">
        <v>11</v>
      </c>
      <c r="J22" s="1"/>
    </row>
    <row r="23" spans="1:10" ht="47.25">
      <c r="A23" s="4" t="s">
        <v>39</v>
      </c>
      <c r="B23" s="5" t="s">
        <v>46</v>
      </c>
      <c r="C23" s="6" t="s">
        <v>40</v>
      </c>
      <c r="D23" s="7">
        <v>635</v>
      </c>
      <c r="E23" s="23">
        <v>243780</v>
      </c>
      <c r="F23" s="8">
        <v>0</v>
      </c>
      <c r="G23" s="8">
        <v>0</v>
      </c>
      <c r="H23" s="9">
        <v>0</v>
      </c>
      <c r="I23" s="10" t="s">
        <v>11</v>
      </c>
      <c r="J23" s="1"/>
    </row>
    <row r="24" spans="1:10" ht="47.25">
      <c r="A24" s="4" t="s">
        <v>39</v>
      </c>
      <c r="B24" s="5" t="s">
        <v>46</v>
      </c>
      <c r="C24" s="6" t="s">
        <v>40</v>
      </c>
      <c r="D24" s="7">
        <v>816</v>
      </c>
      <c r="E24" s="23">
        <v>304814</v>
      </c>
      <c r="F24" s="8">
        <v>0</v>
      </c>
      <c r="G24" s="8">
        <v>0</v>
      </c>
      <c r="H24" s="9">
        <v>0</v>
      </c>
      <c r="I24" s="10" t="s">
        <v>11</v>
      </c>
      <c r="J24" s="1"/>
    </row>
    <row r="25" spans="1:10" ht="47.25">
      <c r="A25" s="16" t="s">
        <v>39</v>
      </c>
      <c r="B25" s="17" t="s">
        <v>12</v>
      </c>
      <c r="C25" s="18"/>
      <c r="D25" s="19"/>
      <c r="E25" s="24">
        <f>E23+E24</f>
        <v>548594</v>
      </c>
      <c r="F25" s="24">
        <f>F23+F24</f>
        <v>0</v>
      </c>
      <c r="G25" s="24">
        <f>G23</f>
        <v>0</v>
      </c>
      <c r="H25" s="22">
        <v>0</v>
      </c>
      <c r="I25" s="22" t="s">
        <v>11</v>
      </c>
      <c r="J25" s="1"/>
    </row>
    <row r="26" spans="1:10" ht="15" customHeight="1">
      <c r="A26" s="1"/>
      <c r="B26" s="1"/>
      <c r="C26" s="1"/>
      <c r="D26" s="1"/>
      <c r="E26" s="1"/>
      <c r="F26" s="1"/>
      <c r="G26" s="1"/>
      <c r="H26" s="25"/>
      <c r="I26" s="1"/>
      <c r="J26" s="1"/>
    </row>
  </sheetData>
  <sheetProtection/>
  <mergeCells count="6">
    <mergeCell ref="A1:I1"/>
    <mergeCell ref="A2:I2"/>
    <mergeCell ref="A4:A5"/>
    <mergeCell ref="B4:F4"/>
    <mergeCell ref="G4:H4"/>
    <mergeCell ref="I4:I5"/>
  </mergeCells>
  <printOptions/>
  <pageMargins left="0.11811023622047245" right="0.11811023622047245" top="0.15748031496062992" bottom="0.15748031496062992" header="0.11811023622047245" footer="0.11811023622047245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Жемчюговайте Полина Александровна</dc:creator>
  <cp:keywords/>
  <dc:description/>
  <cp:lastModifiedBy>tarkova_vo</cp:lastModifiedBy>
  <cp:lastPrinted>2024-04-12T13:16:38Z</cp:lastPrinted>
  <dcterms:created xsi:type="dcterms:W3CDTF">2023-07-31T08:58:14Z</dcterms:created>
  <dcterms:modified xsi:type="dcterms:W3CDTF">2024-04-15T06:40:36Z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 мониторингов достижения результатов предоставления субсидий из областного бюджета Ленинградской области</vt:lpwstr>
  </property>
  <property fmtid="{D5CDD505-2E9C-101B-9397-08002B2CF9AE}" pid="3" name="Название отчета">
    <vt:lpwstr>(ООФ свод) Свод мониторингов субсидий.xlsx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зуевапа</vt:lpwstr>
  </property>
  <property fmtid="{D5CDD505-2E9C-101B-9397-08002B2CF9AE}" pid="10" name="Шаблон">
    <vt:lpwstr>(ООФ свод) Свод мониторингов субсидий.xlt</vt:lpwstr>
  </property>
  <property fmtid="{D5CDD505-2E9C-101B-9397-08002B2CF9AE}" pid="11" name="Локальная база">
    <vt:lpwstr>не используется</vt:lpwstr>
  </property>
</Properties>
</file>